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37" r:id="rId1"/>
  </sheets>
  <definedNames>
    <definedName name="_xlnm._FilterDatabase" localSheetId="0" hidden="1">sheet1!$A$1:$T$7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<sst xmlns="http://schemas.openxmlformats.org/spreadsheetml/2006/main" count="60" uniqueCount="49">
  <si>
    <t>附件：</t>
  </si>
  <si>
    <t>伊州区2026年新增财政常态化帮扶资金项目计划库明细表</t>
  </si>
  <si>
    <t>序号</t>
  </si>
  <si>
    <t>项目库编号</t>
  </si>
  <si>
    <t>入库类型</t>
  </si>
  <si>
    <t>项目名称</t>
  </si>
  <si>
    <t>项目类别</t>
  </si>
  <si>
    <t>建设性质</t>
  </si>
  <si>
    <t>实施地点</t>
  </si>
  <si>
    <t>建设时限</t>
  </si>
  <si>
    <t>主要建设内容</t>
  </si>
  <si>
    <t>总投资(万元）</t>
  </si>
  <si>
    <t>资金规模及来源</t>
  </si>
  <si>
    <t>项目实施单位</t>
  </si>
  <si>
    <t>项目主管部门</t>
  </si>
  <si>
    <t>绩效目标</t>
  </si>
  <si>
    <t>利益联结机制</t>
  </si>
  <si>
    <t>备注</t>
  </si>
  <si>
    <t>中央帮扶资金(万元）</t>
  </si>
  <si>
    <t>自治区帮扶资金(万元）</t>
  </si>
  <si>
    <t>其他涉农整合资金(万元）</t>
  </si>
  <si>
    <t>地方政府债券资金(万元）</t>
  </si>
  <si>
    <t>区县配套资金(万元）</t>
  </si>
  <si>
    <t>合计</t>
  </si>
  <si>
    <t>yzq2026076</t>
  </si>
  <si>
    <t>计划库</t>
  </si>
  <si>
    <t>伊州区沁城乡白山村骆驼购置项目</t>
  </si>
  <si>
    <t>产业发展</t>
  </si>
  <si>
    <t>新建</t>
  </si>
  <si>
    <t>沁城乡白山村</t>
  </si>
  <si>
    <t>2026年</t>
  </si>
  <si>
    <t>购置50峰健康骆驼，拟定品种阿拉善红驼，单价2万/峰，后期数量随市场波动调整。</t>
  </si>
  <si>
    <t>伊州区沁城乡人民政府</t>
  </si>
  <si>
    <t>伊州区农业农村局</t>
  </si>
  <si>
    <t>通过规范采购50峰健康骆驼并实施市场化出租运营，建立“稳定收益+风险可控”的集体资产运营模式，实现村集体经营性收入持续增长，预计每年收益7.5万元以上，收益率达7.5%以上。</t>
  </si>
  <si>
    <t>实施市场化出租运营，建立“稳定收益+风险可控”的集体资产运营模式。</t>
  </si>
  <si>
    <t>yzq2026077</t>
  </si>
  <si>
    <t>伊州区天山乡二崖头村骆驼购置项目</t>
  </si>
  <si>
    <t>天山乡二崖头村</t>
  </si>
  <si>
    <t>伊州区天山乡人民政府</t>
  </si>
  <si>
    <t>购置骆驼出租给天山乡本地养殖大户，监督养殖大户开展养殖，每年收取租金，收取的租金继续用于村级公益事业或产业发展。预计每年收取租金约7.5万元以上，收益率达7.5%以上。</t>
  </si>
  <si>
    <t>1、将骆驼出租给养殖大户，减轻养殖大户初期投入压力。
2、出租收取的租金继续用于村级公益事业或产业发展。
3、村级负责监督，保障项目长期收益。</t>
  </si>
  <si>
    <t>yzq2026078</t>
  </si>
  <si>
    <t>伊州区西河街道中阿牙村骆驼购置项目</t>
  </si>
  <si>
    <t>西河街道中阿牙村</t>
  </si>
  <si>
    <t>购置60峰健康骆驼，拟定品种：阿拉善红骆，骆驼绑定单价（一大一小）为3万元左右，计划购买30只大骆驼， 30只小骆驼，后期数量随市场波动调整。</t>
  </si>
  <si>
    <t>伊州区西河街道办事处</t>
  </si>
  <si>
    <t>与哈密市驼萌牲畜养殖专业合作社合作养殖骆驼。预计每年收益7.5万元以上，收益率达7.5%以上。</t>
  </si>
  <si>
    <t>实施市场化出租运营，建立稳定的资产运营模式。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</si>
</sst>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24"/>
      <color theme="1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0" fontId="31" fillId="0" borderId="0">
      <protection locked="0"/>
    </xf>
    <xf numFmtId="0" fontId="28" fillId="0" borderId="0">
      <alignment vertical="center"/>
      <protection locked="0"/>
    </xf>
    <xf numFmtId="0" fontId="9" fillId="0" borderId="0">
      <alignment vertical="center"/>
    </xf>
    <xf numFmtId="0" fontId="20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9" fillId="29" borderId="1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3" fillId="13" borderId="12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</cellXfs>
  <cellStyles count="54">
    <cellStyle name="常规" xfId="0" builtinId="0"/>
    <cellStyle name="常规 4 4" xfId="1"/>
    <cellStyle name="常规 6" xfId="2"/>
    <cellStyle name="常规 5 2" xfId="3"/>
    <cellStyle name="常规 3 2" xfId="4"/>
    <cellStyle name="常规 2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40% - 强调文字颜色 1" xfId="52" builtinId="31"/>
    <cellStyle name="链接单元格" xfId="53" builtinId="24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1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1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1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751205</xdr:colOff>
      <xdr:row>5</xdr:row>
      <xdr:rowOff>215900</xdr:rowOff>
    </xdr:to>
    <xdr:pic>
      <xdr:nvPicPr>
        <xdr:cNvPr id="1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6880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1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1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1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1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1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1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2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2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2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2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2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751205</xdr:colOff>
      <xdr:row>5</xdr:row>
      <xdr:rowOff>215900</xdr:rowOff>
    </xdr:to>
    <xdr:pic>
      <xdr:nvPicPr>
        <xdr:cNvPr id="2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31115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2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2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2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2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751205</xdr:colOff>
      <xdr:row>6</xdr:row>
      <xdr:rowOff>215900</xdr:rowOff>
    </xdr:to>
    <xdr:pic>
      <xdr:nvPicPr>
        <xdr:cNvPr id="3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0325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3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3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751205</xdr:colOff>
      <xdr:row>6</xdr:row>
      <xdr:rowOff>215900</xdr:rowOff>
    </xdr:to>
    <xdr:pic>
      <xdr:nvPicPr>
        <xdr:cNvPr id="4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34925" y="4572000"/>
          <a:ext cx="7512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57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58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84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85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10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10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10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0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0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0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1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111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112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1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1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1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13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13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13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3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3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3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13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138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139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4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4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15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15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16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6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6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6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6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165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166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6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7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18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18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18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8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8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9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19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192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193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9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1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19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21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21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21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1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1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1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1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219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220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22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22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23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24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24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4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4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4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24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246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247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24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25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6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26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26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26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6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7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7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7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273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274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27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28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2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293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294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29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9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9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9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29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300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301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0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0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32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32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32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2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2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2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2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327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328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2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3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3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347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348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34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5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5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5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35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354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355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5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6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374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37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37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37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37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37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38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381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382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8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38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3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40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40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403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0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0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0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0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408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409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1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1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428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42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43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3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3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3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3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435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436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3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3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4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5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45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45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457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5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5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6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46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462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463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6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6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48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483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484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8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8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8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48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489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490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9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49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4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0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1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1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1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1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1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1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516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517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1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2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3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53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537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538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3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4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4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4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543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544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4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4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4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5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6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56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56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56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6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6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6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56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570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571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7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7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5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9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9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59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9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9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9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59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597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598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59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0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61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61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61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62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62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62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62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624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625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2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3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3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4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4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64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64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64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4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4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4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5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651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652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5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5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67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67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67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7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7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7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67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678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679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8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68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6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69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69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0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0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0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0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0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705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706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0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1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2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2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2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2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72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2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2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3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73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732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733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3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3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75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75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75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5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5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5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5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759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760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6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6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77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78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78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8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8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8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78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786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787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8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79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7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80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80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80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0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1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1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1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813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814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1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1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2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833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834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83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3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3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3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83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840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841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4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4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4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4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86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86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86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6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6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6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6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867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868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6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7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887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888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88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9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9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9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89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894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895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89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8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0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1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1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1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1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1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1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2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846455</xdr:colOff>
      <xdr:row>7</xdr:row>
      <xdr:rowOff>0</xdr:rowOff>
    </xdr:from>
    <xdr:to>
      <xdr:col>8</xdr:col>
      <xdr:colOff>844550</xdr:colOff>
      <xdr:row>7</xdr:row>
      <xdr:rowOff>216535</xdr:rowOff>
    </xdr:to>
    <xdr:pic>
      <xdr:nvPicPr>
        <xdr:cNvPr id="92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84455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92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2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746760</xdr:colOff>
      <xdr:row>7</xdr:row>
      <xdr:rowOff>216535</xdr:rowOff>
    </xdr:to>
    <xdr:pic>
      <xdr:nvPicPr>
        <xdr:cNvPr id="92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2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2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2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2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2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3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3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3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3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4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4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7</xdr:row>
      <xdr:rowOff>0</xdr:rowOff>
    </xdr:from>
    <xdr:to>
      <xdr:col>8</xdr:col>
      <xdr:colOff>678180</xdr:colOff>
      <xdr:row>7</xdr:row>
      <xdr:rowOff>216535</xdr:rowOff>
    </xdr:to>
    <xdr:pic>
      <xdr:nvPicPr>
        <xdr:cNvPr id="94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1265" y="6032500"/>
          <a:ext cx="83883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4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5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685800</xdr:colOff>
      <xdr:row>7</xdr:row>
      <xdr:rowOff>0</xdr:rowOff>
    </xdr:from>
    <xdr:to>
      <xdr:col>16</xdr:col>
      <xdr:colOff>0</xdr:colOff>
      <xdr:row>7</xdr:row>
      <xdr:rowOff>216535</xdr:rowOff>
    </xdr:to>
    <xdr:pic>
      <xdr:nvPicPr>
        <xdr:cNvPr id="95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24860" y="6032500"/>
          <a:ext cx="8763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5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95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5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5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5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5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5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5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6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6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6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6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97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7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7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7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7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7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7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7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7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7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8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8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8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98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8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9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9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9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9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0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0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0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0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00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0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0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0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0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0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1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1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1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1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2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02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2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2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2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2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2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2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2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2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3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3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3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3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3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3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3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3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03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3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4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4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4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4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5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5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5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5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5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05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5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5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5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5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6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6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6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6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7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7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07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7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7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7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7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7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7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7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8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8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8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8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8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8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8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8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8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08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09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9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9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9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9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9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9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9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09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09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0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0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0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0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0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10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10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10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0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0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1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1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1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2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2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12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12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12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2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2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2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2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2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3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3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3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13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114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114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4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4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4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4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4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4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4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4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5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5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5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5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115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115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1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1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15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16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16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16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17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18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1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1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1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19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19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19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19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1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2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2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21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21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21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21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22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23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2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2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2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24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24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24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25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26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26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26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6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27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27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27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27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2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29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29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29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29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29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29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0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0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31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31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32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2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32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32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2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3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34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34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34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35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35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35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5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5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37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37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37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3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3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37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3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37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38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8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38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3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39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40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40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0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40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40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0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1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42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42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42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3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43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43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3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4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45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45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45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45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46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46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6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6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48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48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48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8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4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48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48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8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49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4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50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50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50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1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51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51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1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2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53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53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53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3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54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54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4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4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56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56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56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56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56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56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7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7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58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58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59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9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5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59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59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59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5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0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61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61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61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6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6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6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62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62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62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2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2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64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64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64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4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64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65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5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5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66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67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67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67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67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67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7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68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6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69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69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69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6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0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70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70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0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1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72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72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72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72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73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73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3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3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75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75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75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5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75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75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5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6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77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77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77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78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78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78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8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79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7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80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80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80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0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81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81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1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1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83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83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83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83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83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83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4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4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85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85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86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6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86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86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6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7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88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88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88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89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89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89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9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8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89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91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91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91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1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91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92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92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92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93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94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194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194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94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194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94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95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96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96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96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7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97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197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97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198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19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99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99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199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199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00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00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0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0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02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02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02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2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02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02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2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3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04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04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04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05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05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05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5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6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07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07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07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0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0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07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0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08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08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8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08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0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10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10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10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0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10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10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1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1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12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12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13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3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13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13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3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4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15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1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1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1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16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16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6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6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18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18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18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8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1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18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19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9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19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1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20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2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2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21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21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1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2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23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23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23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4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24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24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4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5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26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26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26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26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27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27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7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7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2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29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29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29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9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2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29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29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29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0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31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31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31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3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3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3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32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32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32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2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3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34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34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34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4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35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35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5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5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37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37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37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37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37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37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8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38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3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39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39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40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0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40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40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0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1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42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42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42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43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43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43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3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3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45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45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45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5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45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46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6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6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47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48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48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48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48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48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8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49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4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50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50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50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1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51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51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1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2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53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53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53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53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54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54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4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4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56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56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56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6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56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56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6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7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58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58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58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59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59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59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59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5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0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61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61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61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1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62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62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2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2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64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64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64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64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64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64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5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5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66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66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67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6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6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67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6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67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67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7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68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6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69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69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69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6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6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7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70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70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70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0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0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72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72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72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2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72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73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3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3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74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75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75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75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75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75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5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6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77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77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77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7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7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78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7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78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78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8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79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7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80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80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80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0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81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81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1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1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83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83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83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3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83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83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3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4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85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85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85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86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86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86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6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7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8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8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88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8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89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89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9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89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8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91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91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91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1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91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91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92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92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9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9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94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94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94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94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95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96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96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296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297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97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297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97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297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29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99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99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299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9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29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299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00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0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0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01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02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02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0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0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0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02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02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02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2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3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04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04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04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5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05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05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5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6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07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07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07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07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08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08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8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08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0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10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10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10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0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10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10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0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1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12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12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12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13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13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13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3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4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15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15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15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5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16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16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6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6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18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18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18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18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18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18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9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19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1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20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20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21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1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21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21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1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2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23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23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23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24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24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24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4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4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26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26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26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6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26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27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7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7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28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29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29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29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29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29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29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2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0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31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31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31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2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32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32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2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3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34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34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34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34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35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35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5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5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37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37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37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3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3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37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3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37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37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7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38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3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39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39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39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0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40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40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0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1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42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42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42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2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43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43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3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3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45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45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45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45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45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45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6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6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47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47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48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8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4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48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48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8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49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4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50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50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50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1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51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51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1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1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53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53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53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3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53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54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4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4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55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56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56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56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56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56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6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7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58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58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58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9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5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59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59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59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5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0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61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61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61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1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62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62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2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2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64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64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64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4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64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64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4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5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66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66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66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67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67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67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7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68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6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69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69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69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69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7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70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70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0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0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72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72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72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7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7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7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72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72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72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3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3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74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74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75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5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75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75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5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6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77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77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77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78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78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78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8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78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7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80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80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80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0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80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81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1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1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82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83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83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83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83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83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3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4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8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8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85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86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86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6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7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88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8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8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8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89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89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9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89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8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9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9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91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91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91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91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92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93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9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39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39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94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394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94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95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96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96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96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6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97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97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97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397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39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99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99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399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399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99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399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0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0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01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01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02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2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02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02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2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3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04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04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04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05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05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05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5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5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07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07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07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0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0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07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0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07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08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8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08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0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09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10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10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0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10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10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0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1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12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12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12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3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13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13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3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4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15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15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15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15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16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16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6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6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18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18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18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8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1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18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18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8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19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1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20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20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20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1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21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21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1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2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23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23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23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3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24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24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4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4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26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26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26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26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26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26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7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7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28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28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29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9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2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29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29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29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2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0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31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31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31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3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3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3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32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32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32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2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2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34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34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34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4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34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35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5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5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36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37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37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37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37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37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7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38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3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39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39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39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3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0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40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40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0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1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42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42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42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42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43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43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3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3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45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45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45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5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45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45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5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6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47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47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47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48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48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48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8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49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4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50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50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50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0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51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51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1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1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53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53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53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53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53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53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4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4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55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55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56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6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56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56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6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7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58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58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58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59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59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59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9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5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59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61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61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61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1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61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62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62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62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63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64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64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64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64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64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64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65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66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66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66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7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67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67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67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68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6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69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69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69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69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70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70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0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0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72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72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72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2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72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72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2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3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74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74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74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75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75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75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5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6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77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77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77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7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7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77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7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78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78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8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78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7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80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80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80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0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80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80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1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1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82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82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83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3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83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83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3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4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85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8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8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8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86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86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6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6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88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88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88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8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8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88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89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9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89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8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90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9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9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91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91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1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2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93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93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93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4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94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94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4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5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96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96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496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496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97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497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7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7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49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99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99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499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9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49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99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499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499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0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01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01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01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0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0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0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02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02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02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2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3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04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04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04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4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05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05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5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5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07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07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07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07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07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07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8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08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0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09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09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10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0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10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10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0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1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12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12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12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13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13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13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3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3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15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15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15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5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15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16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6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6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17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18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18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18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18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518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8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19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1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20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20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20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1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21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21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21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22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23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23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23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23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24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524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24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524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26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26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26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6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28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28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28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9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2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2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2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31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31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31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1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34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34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34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4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3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36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36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37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7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3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3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39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39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39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3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0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42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42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42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2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44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45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45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5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4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47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47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47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8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4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4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4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50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50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50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0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53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53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53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3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55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55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55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6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5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5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5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58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5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5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5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61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61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61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1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6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6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6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6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64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6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6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66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66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66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7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6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6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6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6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69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69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69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9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6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71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72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72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2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7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74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74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74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5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77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77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77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7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7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7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7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80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80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80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0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82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82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82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3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8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85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85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85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5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88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88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88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8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8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8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8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90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90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91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1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93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93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593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4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59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96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96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96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6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98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99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599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9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59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59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59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01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01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01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2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04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04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04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4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0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07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07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07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0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0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07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0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0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0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0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0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09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09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09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0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12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12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12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2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15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15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15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5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1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17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17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18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8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1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1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1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20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20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20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1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23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23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23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3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25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26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26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6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2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28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28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28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9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2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2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2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31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31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31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1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34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34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34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4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36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36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36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7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3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3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3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39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39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39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39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42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42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42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2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4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44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44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45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5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47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47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47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8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4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4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4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50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50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50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0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52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53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53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3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5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5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5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55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58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5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5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5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5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5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6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6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61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6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6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63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6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6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6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6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6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66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66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66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6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6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6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6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69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69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69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9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6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71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71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72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2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74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74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74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5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7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77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77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77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7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7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77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7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7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7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7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7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79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80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80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0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82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82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82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3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85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85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85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5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8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88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88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88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8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8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8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8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90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90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90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1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93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93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93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3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96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96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696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6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69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98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98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699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9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69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69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69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01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01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01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2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04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04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04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4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06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07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07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7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0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0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0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09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09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09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0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0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12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12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12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2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1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15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15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15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5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17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17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17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8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1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1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1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20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20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20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0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23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23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23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3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2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25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25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26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6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28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28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28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9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2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2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2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31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31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31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1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3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3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33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34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34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4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3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3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3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36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36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36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7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3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3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3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39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39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39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39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42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42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42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2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2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44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44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44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5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4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47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47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47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7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8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4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4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4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50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50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50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0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52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52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53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3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3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55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5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5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5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58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58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58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8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8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5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5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5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60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6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6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63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63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63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4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4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66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66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66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6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6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6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69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69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69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9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9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6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6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71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71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71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7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7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7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72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7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7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74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74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74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4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5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77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77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77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7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7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7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7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79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79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80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0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0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82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82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82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3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8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85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85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85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5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5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87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88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88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8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8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8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8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90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90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90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1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1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93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93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793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3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79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96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96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96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6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6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6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6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98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98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798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9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9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79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79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79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01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01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01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1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2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2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2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04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04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04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4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4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0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06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06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07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7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7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7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7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0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0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09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09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09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09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0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0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0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12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12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12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2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2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2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3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3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14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15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15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5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5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5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5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1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7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17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17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17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8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8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8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18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1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1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20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20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20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0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0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0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1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1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1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1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1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1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1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23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23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23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3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3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3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3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25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25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25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6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6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6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6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2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6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6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6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7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2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2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28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9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9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29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9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9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9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9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2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29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0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1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31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31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31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1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1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1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1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3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3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2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3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3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3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34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4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4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4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3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4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4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3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5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6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6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6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6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6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36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36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36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6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7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7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7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3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3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7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7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7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7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3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2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3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4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5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6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7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8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89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90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708660</xdr:rowOff>
    </xdr:to>
    <xdr:sp>
      <xdr:nvSpPr>
        <xdr:cNvPr id="8391" name="Text Box 31"/>
        <xdr:cNvSpPr/>
      </xdr:nvSpPr>
      <xdr:spPr>
        <a:xfrm>
          <a:off x="2736850" y="6032500"/>
          <a:ext cx="13970" cy="708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39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39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39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9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9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9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39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39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40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0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0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41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42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42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4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42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42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42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42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42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2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3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44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44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44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4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5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5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5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45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45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5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6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47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47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47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7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7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47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48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48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8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48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4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50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50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50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0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0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0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0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50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50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0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1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52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52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52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3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3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53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53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53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3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4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55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55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55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5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5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5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6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56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56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6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6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58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58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58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8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8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58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58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58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9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59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5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60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60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61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1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1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1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1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61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61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1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2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63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63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63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3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4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64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64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64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4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4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66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66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66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6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6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6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6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66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67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7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7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68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69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69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9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9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69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69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69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69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6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0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71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71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71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1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2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2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2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72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72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2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3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74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74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74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4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4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74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75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75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5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5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77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77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77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77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77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77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77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77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77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7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78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7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79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79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79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0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0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0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80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80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0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1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82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82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82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2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2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2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3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83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83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3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3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85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85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85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5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5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85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85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85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6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6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87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87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88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8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8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8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88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88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88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8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89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8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90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90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90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0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1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1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91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91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1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1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93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93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93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3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3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3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3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939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94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4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4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95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96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896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6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6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896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96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896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6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7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98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98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898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8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9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9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899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993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899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899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89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0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01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01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01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1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1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1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02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02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2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2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04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041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042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4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4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45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4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047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048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4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5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06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06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06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7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7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7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07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07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07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7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08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8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0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09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095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096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9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9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099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10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101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102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0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0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12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12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12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12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12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12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12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12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12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3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3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14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149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150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5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5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53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54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155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156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5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6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7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17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17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17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7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7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8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18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182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18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8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8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8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8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8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18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1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20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203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204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0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0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07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08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209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210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1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1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1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22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23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23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3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3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3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23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236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23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38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3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43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5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256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257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258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5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60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61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62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263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264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65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6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6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6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6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70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7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8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8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8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283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284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688340</xdr:rowOff>
    </xdr:to>
    <xdr:sp>
      <xdr:nvSpPr>
        <xdr:cNvPr id="9285" name="Text Box 31"/>
        <xdr:cNvSpPr/>
      </xdr:nvSpPr>
      <xdr:spPr>
        <a:xfrm>
          <a:off x="2736850" y="6032500"/>
          <a:ext cx="1841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86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87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88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728980</xdr:rowOff>
    </xdr:to>
    <xdr:sp>
      <xdr:nvSpPr>
        <xdr:cNvPr id="9289" name="Text Box 31"/>
        <xdr:cNvSpPr/>
      </xdr:nvSpPr>
      <xdr:spPr>
        <a:xfrm>
          <a:off x="2736850" y="6032500"/>
          <a:ext cx="1841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290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635000</xdr:colOff>
      <xdr:row>7</xdr:row>
      <xdr:rowOff>749300</xdr:rowOff>
    </xdr:to>
    <xdr:sp>
      <xdr:nvSpPr>
        <xdr:cNvPr id="9291" name="Text Box 31"/>
        <xdr:cNvSpPr/>
      </xdr:nvSpPr>
      <xdr:spPr>
        <a:xfrm>
          <a:off x="2736850" y="6032500"/>
          <a:ext cx="184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92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9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9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9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9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297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9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29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0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310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311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312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1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14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15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16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317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318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319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324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2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3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337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338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688340</xdr:rowOff>
    </xdr:to>
    <xdr:sp>
      <xdr:nvSpPr>
        <xdr:cNvPr id="9339" name="Text Box 31"/>
        <xdr:cNvSpPr/>
      </xdr:nvSpPr>
      <xdr:spPr>
        <a:xfrm>
          <a:off x="2736850" y="6032500"/>
          <a:ext cx="10795" cy="688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40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41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42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728980</xdr:rowOff>
    </xdr:to>
    <xdr:sp>
      <xdr:nvSpPr>
        <xdr:cNvPr id="9343" name="Text Box 31"/>
        <xdr:cNvSpPr/>
      </xdr:nvSpPr>
      <xdr:spPr>
        <a:xfrm>
          <a:off x="2736850" y="6032500"/>
          <a:ext cx="1079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344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627380</xdr:colOff>
      <xdr:row>7</xdr:row>
      <xdr:rowOff>749300</xdr:rowOff>
    </xdr:to>
    <xdr:sp>
      <xdr:nvSpPr>
        <xdr:cNvPr id="9345" name="Text Box 31"/>
        <xdr:cNvSpPr/>
      </xdr:nvSpPr>
      <xdr:spPr>
        <a:xfrm>
          <a:off x="2736850" y="6032500"/>
          <a:ext cx="1079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346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4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4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4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749300</xdr:rowOff>
    </xdr:to>
    <xdr:sp>
      <xdr:nvSpPr>
        <xdr:cNvPr id="9351" name="Text Box 31"/>
        <xdr:cNvSpPr/>
      </xdr:nvSpPr>
      <xdr:spPr>
        <a:xfrm>
          <a:off x="2736850" y="6032500"/>
          <a:ext cx="1397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4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5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6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7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8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59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60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61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62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616585</xdr:colOff>
      <xdr:row>7</xdr:row>
      <xdr:rowOff>0</xdr:rowOff>
    </xdr:from>
    <xdr:to>
      <xdr:col>3</xdr:col>
      <xdr:colOff>630555</xdr:colOff>
      <xdr:row>7</xdr:row>
      <xdr:rowOff>728980</xdr:rowOff>
    </xdr:to>
    <xdr:sp>
      <xdr:nvSpPr>
        <xdr:cNvPr id="9363" name="Text Box 31"/>
        <xdr:cNvSpPr/>
      </xdr:nvSpPr>
      <xdr:spPr>
        <a:xfrm>
          <a:off x="2736850" y="6032500"/>
          <a:ext cx="1397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364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36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36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6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6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6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7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371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372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37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37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3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39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39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393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9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9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9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39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398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399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0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0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418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41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42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2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2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2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2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425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426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2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3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3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4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4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44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44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447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4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4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5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45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452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453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5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5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47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473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474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47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47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477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47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479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480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8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48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4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49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50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50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0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0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0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0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506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507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0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1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2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2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52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527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528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2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3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31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3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533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534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3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3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4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55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55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55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5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5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5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55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560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561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6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6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6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58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581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582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8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8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85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586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587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588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8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59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5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60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60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60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1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1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1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1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614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615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1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1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1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1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2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2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63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635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636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3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3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39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40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641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642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4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4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4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4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4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4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4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66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66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66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6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6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6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66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668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669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70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75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688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689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690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9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92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93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694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695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696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697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9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69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02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0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1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1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1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1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1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715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716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688975</xdr:rowOff>
    </xdr:to>
    <xdr:sp>
      <xdr:nvSpPr>
        <xdr:cNvPr id="9717" name="Text Box 31"/>
        <xdr:cNvSpPr/>
      </xdr:nvSpPr>
      <xdr:spPr>
        <a:xfrm>
          <a:off x="2737485" y="6032500"/>
          <a:ext cx="1714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718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719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720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721360</xdr:rowOff>
    </xdr:to>
    <xdr:sp>
      <xdr:nvSpPr>
        <xdr:cNvPr id="9721" name="Text Box 31"/>
        <xdr:cNvSpPr/>
      </xdr:nvSpPr>
      <xdr:spPr>
        <a:xfrm>
          <a:off x="2737485" y="6032500"/>
          <a:ext cx="1714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722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634365</xdr:colOff>
      <xdr:row>7</xdr:row>
      <xdr:rowOff>739775</xdr:rowOff>
    </xdr:to>
    <xdr:sp>
      <xdr:nvSpPr>
        <xdr:cNvPr id="9723" name="Text Box 31"/>
        <xdr:cNvSpPr/>
      </xdr:nvSpPr>
      <xdr:spPr>
        <a:xfrm>
          <a:off x="2737485" y="6032500"/>
          <a:ext cx="1714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24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2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2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2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2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29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3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4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4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742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743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744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4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46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47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48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749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750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51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56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5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6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769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770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688975</xdr:rowOff>
    </xdr:to>
    <xdr:sp>
      <xdr:nvSpPr>
        <xdr:cNvPr id="9771" name="Text Box 31"/>
        <xdr:cNvSpPr/>
      </xdr:nvSpPr>
      <xdr:spPr>
        <a:xfrm>
          <a:off x="2737485" y="6032500"/>
          <a:ext cx="571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72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73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74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721360</xdr:rowOff>
    </xdr:to>
    <xdr:sp>
      <xdr:nvSpPr>
        <xdr:cNvPr id="9775" name="Text Box 31"/>
        <xdr:cNvSpPr/>
      </xdr:nvSpPr>
      <xdr:spPr>
        <a:xfrm>
          <a:off x="2737485" y="6032500"/>
          <a:ext cx="5715" cy="721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776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622935</xdr:colOff>
      <xdr:row>7</xdr:row>
      <xdr:rowOff>739775</xdr:rowOff>
    </xdr:to>
    <xdr:sp>
      <xdr:nvSpPr>
        <xdr:cNvPr id="9777" name="Text Box 31"/>
        <xdr:cNvSpPr/>
      </xdr:nvSpPr>
      <xdr:spPr>
        <a:xfrm>
          <a:off x="2737485" y="6032500"/>
          <a:ext cx="5715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78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7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739775</xdr:rowOff>
    </xdr:to>
    <xdr:sp>
      <xdr:nvSpPr>
        <xdr:cNvPr id="9783" name="Text Box 31"/>
        <xdr:cNvSpPr/>
      </xdr:nvSpPr>
      <xdr:spPr>
        <a:xfrm>
          <a:off x="2737485" y="6032500"/>
          <a:ext cx="11430" cy="739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6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7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8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89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90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91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92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93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94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617220</xdr:colOff>
      <xdr:row>7</xdr:row>
      <xdr:rowOff>0</xdr:rowOff>
    </xdr:from>
    <xdr:to>
      <xdr:col>3</xdr:col>
      <xdr:colOff>628650</xdr:colOff>
      <xdr:row>7</xdr:row>
      <xdr:rowOff>715645</xdr:rowOff>
    </xdr:to>
    <xdr:sp>
      <xdr:nvSpPr>
        <xdr:cNvPr id="9795" name="Text Box 31"/>
        <xdr:cNvSpPr/>
      </xdr:nvSpPr>
      <xdr:spPr>
        <a:xfrm>
          <a:off x="2737485" y="6032500"/>
          <a:ext cx="114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79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79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79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79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0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0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80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846455</xdr:colOff>
      <xdr:row>7</xdr:row>
      <xdr:rowOff>0</xdr:rowOff>
    </xdr:from>
    <xdr:to>
      <xdr:col>8</xdr:col>
      <xdr:colOff>844550</xdr:colOff>
      <xdr:row>7</xdr:row>
      <xdr:rowOff>216535</xdr:rowOff>
    </xdr:to>
    <xdr:pic>
      <xdr:nvPicPr>
        <xdr:cNvPr id="980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84455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215900</xdr:rowOff>
    </xdr:to>
    <xdr:pic>
      <xdr:nvPicPr>
        <xdr:cNvPr id="980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6965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216535</xdr:rowOff>
    </xdr:to>
    <xdr:pic>
      <xdr:nvPicPr>
        <xdr:cNvPr id="980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746760</xdr:colOff>
      <xdr:row>7</xdr:row>
      <xdr:rowOff>216535</xdr:rowOff>
    </xdr:to>
    <xdr:pic>
      <xdr:nvPicPr>
        <xdr:cNvPr id="980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676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0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0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0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81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1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81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81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1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2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2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758825</xdr:colOff>
      <xdr:row>7</xdr:row>
      <xdr:rowOff>215900</xdr:rowOff>
    </xdr:to>
    <xdr:pic>
      <xdr:nvPicPr>
        <xdr:cNvPr id="982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7588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216535</xdr:rowOff>
    </xdr:to>
    <xdr:pic>
      <xdr:nvPicPr>
        <xdr:cNvPr id="982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7720" y="6032500"/>
          <a:ext cx="8089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7</xdr:row>
      <xdr:rowOff>0</xdr:rowOff>
    </xdr:from>
    <xdr:to>
      <xdr:col>8</xdr:col>
      <xdr:colOff>678180</xdr:colOff>
      <xdr:row>7</xdr:row>
      <xdr:rowOff>216535</xdr:rowOff>
    </xdr:to>
    <xdr:pic>
      <xdr:nvPicPr>
        <xdr:cNvPr id="982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1265" y="6032500"/>
          <a:ext cx="83883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2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745490</xdr:colOff>
      <xdr:row>7</xdr:row>
      <xdr:rowOff>216535</xdr:rowOff>
    </xdr:to>
    <xdr:pic>
      <xdr:nvPicPr>
        <xdr:cNvPr id="982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1920" y="6032500"/>
          <a:ext cx="74549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685800</xdr:colOff>
      <xdr:row>7</xdr:row>
      <xdr:rowOff>0</xdr:rowOff>
    </xdr:from>
    <xdr:to>
      <xdr:col>16</xdr:col>
      <xdr:colOff>0</xdr:colOff>
      <xdr:row>7</xdr:row>
      <xdr:rowOff>216535</xdr:rowOff>
    </xdr:to>
    <xdr:pic>
      <xdr:nvPicPr>
        <xdr:cNvPr id="982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24860" y="6032500"/>
          <a:ext cx="876300" cy="2165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8"/>
  <sheetViews>
    <sheetView tabSelected="1" zoomScale="80" zoomScaleNormal="80" workbookViewId="0">
      <pane ySplit="4" topLeftCell="A5" activePane="bottomLeft" state="frozen"/>
      <selection/>
      <selection pane="bottomLeft" activeCell="I12" sqref="I12"/>
    </sheetView>
  </sheetViews>
  <sheetFormatPr defaultColWidth="8.89166666666667" defaultRowHeight="20.25" outlineLevelRow="7"/>
  <cols>
    <col min="1" max="1" width="7.775" style="4" customWidth="1"/>
    <col min="2" max="2" width="9.21666666666667" style="4" customWidth="1"/>
    <col min="3" max="3" width="10.8333333333333" style="5" customWidth="1"/>
    <col min="4" max="4" width="16.1083333333333" style="6" customWidth="1"/>
    <col min="5" max="5" width="14.7916666666667" style="5" customWidth="1"/>
    <col min="6" max="6" width="16.2416666666667" style="5" customWidth="1"/>
    <col min="7" max="7" width="15.525" style="5" customWidth="1"/>
    <col min="8" max="8" width="11.1083333333333" style="4" customWidth="1"/>
    <col min="9" max="9" width="40.175" style="6" customWidth="1"/>
    <col min="10" max="10" width="13.9583333333333" style="5" customWidth="1"/>
    <col min="11" max="11" width="11.3916666666667" style="4" customWidth="1"/>
    <col min="12" max="12" width="11.3916666666667" style="5" customWidth="1"/>
    <col min="13" max="14" width="11.3916666666667" style="4" customWidth="1"/>
    <col min="15" max="15" width="11.3916666666667" style="5" customWidth="1"/>
    <col min="16" max="16" width="9.10833333333333" style="6" customWidth="1"/>
    <col min="17" max="17" width="9.64166666666667" style="4" customWidth="1"/>
    <col min="18" max="18" width="43.0333333333333" style="6" customWidth="1"/>
    <col min="19" max="19" width="31.9583333333333" style="6" customWidth="1"/>
    <col min="20" max="20" width="11.3916666666667" style="4" customWidth="1"/>
    <col min="21" max="16384" width="8.89166666666667" style="4"/>
  </cols>
  <sheetData>
    <row r="1" ht="39" customHeight="1" spans="1:20">
      <c r="A1" s="7" t="s">
        <v>0</v>
      </c>
      <c r="B1" s="7"/>
      <c r="C1" s="8"/>
      <c r="D1" s="7"/>
      <c r="E1" s="8"/>
      <c r="F1" s="8"/>
      <c r="G1" s="8"/>
      <c r="H1" s="7"/>
      <c r="I1" s="7"/>
      <c r="J1" s="7"/>
      <c r="K1" s="7"/>
      <c r="L1" s="8"/>
      <c r="M1" s="7"/>
      <c r="N1" s="7"/>
      <c r="O1" s="8"/>
      <c r="P1" s="7"/>
      <c r="Q1" s="7"/>
      <c r="R1" s="7"/>
      <c r="S1" s="7"/>
      <c r="T1" s="7"/>
    </row>
    <row r="2" s="1" customFormat="1" ht="75" customHeight="1" spans="1:20">
      <c r="A2" s="9" t="s">
        <v>1</v>
      </c>
      <c r="B2" s="9"/>
      <c r="C2" s="9"/>
      <c r="D2" s="10"/>
      <c r="E2" s="9"/>
      <c r="F2" s="9"/>
      <c r="G2" s="9"/>
      <c r="H2" s="9"/>
      <c r="I2" s="10"/>
      <c r="J2" s="9"/>
      <c r="K2" s="9"/>
      <c r="L2" s="9"/>
      <c r="M2" s="9"/>
      <c r="N2" s="9"/>
      <c r="O2" s="9"/>
      <c r="P2" s="10"/>
      <c r="Q2" s="9"/>
      <c r="R2" s="10"/>
      <c r="S2" s="10"/>
      <c r="T2" s="9"/>
    </row>
    <row r="3" s="2" customFormat="1" ht="28" customHeight="1" spans="1:2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8" t="s">
        <v>11</v>
      </c>
      <c r="K3" s="18" t="s">
        <v>12</v>
      </c>
      <c r="L3" s="18"/>
      <c r="M3" s="18"/>
      <c r="N3" s="18"/>
      <c r="O3" s="18"/>
      <c r="P3" s="18" t="s">
        <v>13</v>
      </c>
      <c r="Q3" s="18" t="s">
        <v>14</v>
      </c>
      <c r="R3" s="11" t="s">
        <v>15</v>
      </c>
      <c r="S3" s="11" t="s">
        <v>16</v>
      </c>
      <c r="T3" s="11" t="s">
        <v>17</v>
      </c>
    </row>
    <row r="4" s="2" customFormat="1" ht="67" customHeight="1" spans="1:20">
      <c r="A4" s="11"/>
      <c r="B4" s="11"/>
      <c r="C4" s="11"/>
      <c r="D4" s="11"/>
      <c r="E4" s="11"/>
      <c r="F4" s="11"/>
      <c r="G4" s="11"/>
      <c r="H4" s="11"/>
      <c r="I4" s="11"/>
      <c r="J4" s="18"/>
      <c r="K4" s="18" t="s">
        <v>18</v>
      </c>
      <c r="L4" s="18" t="s">
        <v>19</v>
      </c>
      <c r="M4" s="18" t="s">
        <v>20</v>
      </c>
      <c r="N4" s="18" t="s">
        <v>21</v>
      </c>
      <c r="O4" s="18" t="s">
        <v>22</v>
      </c>
      <c r="P4" s="18"/>
      <c r="Q4" s="18"/>
      <c r="R4" s="11"/>
      <c r="S4" s="11"/>
      <c r="T4" s="11"/>
    </row>
    <row r="5" s="2" customFormat="1" ht="36" customHeight="1" spans="1:20">
      <c r="A5" s="12" t="s">
        <v>23</v>
      </c>
      <c r="B5" s="13"/>
      <c r="C5" s="13"/>
      <c r="D5" s="14"/>
      <c r="E5" s="13"/>
      <c r="F5" s="13"/>
      <c r="G5" s="13"/>
      <c r="H5" s="13"/>
      <c r="I5" s="19"/>
      <c r="J5" s="20">
        <f t="shared" ref="J5:O5" si="0">SUM(J6:J8)</f>
        <v>300</v>
      </c>
      <c r="K5" s="20">
        <f t="shared" si="0"/>
        <v>210</v>
      </c>
      <c r="L5" s="20">
        <f t="shared" si="0"/>
        <v>90</v>
      </c>
      <c r="M5" s="20">
        <f t="shared" si="0"/>
        <v>0</v>
      </c>
      <c r="N5" s="20">
        <f t="shared" si="0"/>
        <v>0</v>
      </c>
      <c r="O5" s="20">
        <f t="shared" si="0"/>
        <v>0</v>
      </c>
      <c r="P5" s="21"/>
      <c r="Q5" s="20"/>
      <c r="R5" s="22"/>
      <c r="S5" s="22"/>
      <c r="T5" s="23"/>
    </row>
    <row r="6" s="3" customFormat="1" ht="115" customHeight="1" spans="1:39">
      <c r="A6" s="15">
        <v>1</v>
      </c>
      <c r="B6" s="16" t="s">
        <v>24</v>
      </c>
      <c r="C6" s="17" t="s">
        <v>25</v>
      </c>
      <c r="D6" s="16" t="s">
        <v>26</v>
      </c>
      <c r="E6" s="16" t="s">
        <v>27</v>
      </c>
      <c r="F6" s="16" t="s">
        <v>28</v>
      </c>
      <c r="G6" s="16" t="s">
        <v>29</v>
      </c>
      <c r="H6" s="16" t="s">
        <v>30</v>
      </c>
      <c r="I6" s="16" t="s">
        <v>31</v>
      </c>
      <c r="J6" s="16">
        <v>100</v>
      </c>
      <c r="K6" s="16">
        <v>70</v>
      </c>
      <c r="L6" s="16">
        <v>30</v>
      </c>
      <c r="M6" s="16"/>
      <c r="N6" s="16"/>
      <c r="O6" s="16"/>
      <c r="P6" s="16" t="s">
        <v>32</v>
      </c>
      <c r="Q6" s="16" t="s">
        <v>33</v>
      </c>
      <c r="R6" s="24" t="s">
        <v>34</v>
      </c>
      <c r="S6" s="24" t="s">
        <v>35</v>
      </c>
      <c r="T6" s="25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="3" customFormat="1" ht="115" customHeight="1" spans="1:39">
      <c r="A7" s="15">
        <v>2</v>
      </c>
      <c r="B7" s="16" t="s">
        <v>36</v>
      </c>
      <c r="C7" s="17" t="s">
        <v>25</v>
      </c>
      <c r="D7" s="16" t="s">
        <v>37</v>
      </c>
      <c r="E7" s="16" t="s">
        <v>27</v>
      </c>
      <c r="F7" s="16" t="s">
        <v>28</v>
      </c>
      <c r="G7" s="16" t="s">
        <v>38</v>
      </c>
      <c r="H7" s="16" t="s">
        <v>30</v>
      </c>
      <c r="I7" s="16" t="s">
        <v>31</v>
      </c>
      <c r="J7" s="16">
        <v>100</v>
      </c>
      <c r="K7" s="16">
        <v>70</v>
      </c>
      <c r="L7" s="16">
        <v>30</v>
      </c>
      <c r="M7" s="16"/>
      <c r="N7" s="16"/>
      <c r="O7" s="16"/>
      <c r="P7" s="16" t="s">
        <v>39</v>
      </c>
      <c r="Q7" s="16" t="s">
        <v>33</v>
      </c>
      <c r="R7" s="24" t="s">
        <v>40</v>
      </c>
      <c r="S7" s="24" t="s">
        <v>41</v>
      </c>
      <c r="T7" s="25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="3" customFormat="1" ht="106" customHeight="1" spans="1:39">
      <c r="A8" s="15">
        <v>3</v>
      </c>
      <c r="B8" s="16" t="s">
        <v>42</v>
      </c>
      <c r="C8" s="17" t="s">
        <v>25</v>
      </c>
      <c r="D8" s="16" t="s">
        <v>43</v>
      </c>
      <c r="E8" s="16" t="s">
        <v>27</v>
      </c>
      <c r="F8" s="16" t="s">
        <v>28</v>
      </c>
      <c r="G8" s="16" t="s">
        <v>44</v>
      </c>
      <c r="H8" s="16" t="s">
        <v>30</v>
      </c>
      <c r="I8" s="16" t="s">
        <v>45</v>
      </c>
      <c r="J8" s="16">
        <v>100</v>
      </c>
      <c r="K8" s="16">
        <v>70</v>
      </c>
      <c r="L8" s="16">
        <v>30</v>
      </c>
      <c r="M8" s="16"/>
      <c r="N8" s="16"/>
      <c r="O8" s="16"/>
      <c r="P8" s="16" t="s">
        <v>46</v>
      </c>
      <c r="Q8" s="16" t="s">
        <v>33</v>
      </c>
      <c r="R8" s="24" t="s">
        <v>47</v>
      </c>
      <c r="S8" s="24" t="s">
        <v>48</v>
      </c>
      <c r="T8" s="25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</sheetData>
  <autoFilter ref="A1:T7">
    <extLst/>
  </autoFilter>
  <mergeCells count="19">
    <mergeCell ref="A1:T1"/>
    <mergeCell ref="A2:T2"/>
    <mergeCell ref="K3:O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  <mergeCell ref="R3:R4"/>
    <mergeCell ref="S3:S4"/>
    <mergeCell ref="T3:T4"/>
  </mergeCells>
  <printOptions horizontalCentered="1"/>
  <pageMargins left="0.196527777777778" right="0.196527777777778" top="0.393055555555556" bottom="0.393055555555556" header="0.5" footer="0.5"/>
  <pageSetup paperSize="9" scale="4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hmyzq</cp:lastModifiedBy>
  <dcterms:created xsi:type="dcterms:W3CDTF">2006-10-09T03:21:00Z</dcterms:created>
  <dcterms:modified xsi:type="dcterms:W3CDTF">2026-08-27T18:56:20Z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F018EB873A87F43079814269306A5596</vt:lpwstr>
  </property>
  <property fmtid="{D5CDD505-2E9C-101B-9397-08002B2CF9AE}" pid="4" name="KSOReadingLayout">
    <vt:bool>true</vt:bool>
  </property>
</Properties>
</file>