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40" r:id="rId1"/>
  </sheets>
  <definedNames>
    <definedName name="_xlnm._FilterDatabase" localSheetId="0" hidden="1">sheet1!$A$1:$T$7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<sst xmlns="http://schemas.openxmlformats.org/spreadsheetml/2006/main" count="60" uniqueCount="52">
  <si>
    <t>附件：</t>
  </si>
  <si>
    <t>伊州区2026年新增财政常态化帮扶资金项目储备库申报表</t>
  </si>
  <si>
    <t>序号</t>
  </si>
  <si>
    <t>项目库编号</t>
  </si>
  <si>
    <t>入库类型</t>
  </si>
  <si>
    <t>项目名称</t>
  </si>
  <si>
    <t>项目类别</t>
  </si>
  <si>
    <t>建设性质</t>
  </si>
  <si>
    <t>实施地点</t>
  </si>
  <si>
    <t>建设时限</t>
  </si>
  <si>
    <t>主要建设内容</t>
  </si>
  <si>
    <t>总投资(万元）</t>
  </si>
  <si>
    <t>资金规模及来源</t>
  </si>
  <si>
    <t>项目实施单位</t>
  </si>
  <si>
    <t>项目主管部门</t>
  </si>
  <si>
    <t>绩效目标</t>
  </si>
  <si>
    <t>利益联结机制</t>
  </si>
  <si>
    <t>备注</t>
  </si>
  <si>
    <t>中央帮扶资金(万元）</t>
  </si>
  <si>
    <t>自治区帮扶资金(万元）</t>
  </si>
  <si>
    <t>其他涉农整合资金(万元）</t>
  </si>
  <si>
    <t>地方政府债券资金(万元）</t>
  </si>
  <si>
    <t>区县配套资金(万元）</t>
  </si>
  <si>
    <t>合计</t>
  </si>
  <si>
    <t>yzq2026079</t>
  </si>
  <si>
    <t>储备库</t>
  </si>
  <si>
    <t>伊州区德外里乡骆驼购置项目</t>
  </si>
  <si>
    <t>产业发展</t>
  </si>
  <si>
    <t>新建</t>
  </si>
  <si>
    <t>德外里乡恰恰依村、赛克拉村</t>
  </si>
  <si>
    <t>2026年</t>
  </si>
  <si>
    <t>购置150峰健康骆驼，拟定品种阿拉善红驼，单价约2.4万/峰，后期数量随市场波动调整。</t>
  </si>
  <si>
    <t>伊州区德外里乡人民政府</t>
  </si>
  <si>
    <t>伊州区农业农村局</t>
  </si>
  <si>
    <t>通过规范采购150峰健康骆驼并实施市场化出租运营，建立“稳定收益+风险可控”的集体资产运营模式，实现村集体经营性收入持续增长，预计每年收益25万元以上，收益率达7%以上。</t>
  </si>
  <si>
    <t>实现村集体经营性收入持续增长，预计每年收益25万元以上，收益率达7%以上。</t>
  </si>
  <si>
    <t>yzq2026080</t>
  </si>
  <si>
    <t>伊州区白石头乡基础设施提升改造项目</t>
  </si>
  <si>
    <t>基础设施</t>
  </si>
  <si>
    <t>改建</t>
  </si>
  <si>
    <t>白石头乡口门子村、白石头村</t>
  </si>
  <si>
    <t>1.镀锌圆管反光警示防撞柱442套
2.M型挡车地桩399套
3.交通标识指示牌10套
4.车位线225个
5.地面整理1700㎡
6.垫层1700㎡
7.植草砖铺装1700㎡
8.路沿石铺装250m
9.镀锌圆管反光警示防撞柱242套
10.M型挡车地桩55套
11.交通标识指示牌2套
12.地面整理2500㎡
13.垫层2500㎡
14.植草砖铺装2500㎡
15.路沿石铺装365m
16.镀锌圆管反光警示防撞柱350套
17.M型挡车地桩84套
18.交通标识指示牌4套</t>
  </si>
  <si>
    <t>伊州区白石头乡人民政府</t>
  </si>
  <si>
    <t>实施场地平整、植草砖铺装、安防设施、交通标识、车位划定等基础设施改造，完善停车、通行安全配套，改善辖区人居环境及旅游旺季通行停车条件，消除道路安全隐患，提升村容村貌，方便群众及游客出行。</t>
  </si>
  <si>
    <t>项目实施充分征求群众意见，接受群众监督。建设期间优先吸纳本地务工人员参与施工，带动群众就近务工增收。项目资产归集体所有，由乡、村落实后期管护，改善公共服务条件，惠及辖区全体群众，助力乡村旅游发展，间接带动周边经营户增收。</t>
  </si>
  <si>
    <t>yzq2026081</t>
  </si>
  <si>
    <t>伊州区乌拉台乡食用菌种植出菇房项目</t>
  </si>
  <si>
    <t>乌拉台乡乌拉台村</t>
  </si>
  <si>
    <t>对原乡政府驻地内闲置冷库、原便民服务中心楼及黑骏马合作社进行改造升级，改建为标准化食用菌种植出菇房，并配套购置菌种培育、种植管护等相关设备，用于种植羊肚菌等食用菌。</t>
  </si>
  <si>
    <t>伊州区乌拉台乡人民政府</t>
  </si>
  <si>
    <t>1.带动乌拉台乡乌拉台村经济发展，促进村集体增收。2.每年村集体总体年收益16万元。3.解决本地劳动力10-15人就业。</t>
  </si>
  <si>
    <t>每年村集体总体年收益16万元。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</si>
</sst>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name val="宋体"/>
      <charset val="134"/>
    </font>
    <font>
      <sz val="16"/>
      <color rgb="FF000000"/>
      <name val="宋体"/>
      <charset val="134"/>
    </font>
    <font>
      <sz val="24"/>
      <color rgb="FF000000"/>
      <name val="宋体"/>
      <charset val="134"/>
    </font>
    <font>
      <sz val="14"/>
      <color rgb="FF000000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0" borderId="0">
      <protection locked="0"/>
    </xf>
    <xf numFmtId="0" fontId="18" fillId="3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29" borderId="10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7" borderId="5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746760</xdr:colOff>
      <xdr:row>5</xdr:row>
      <xdr:rowOff>221615</xdr:rowOff>
    </xdr:to>
    <xdr:pic>
      <xdr:nvPicPr>
        <xdr:cNvPr id="3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467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696595</xdr:colOff>
      <xdr:row>5</xdr:row>
      <xdr:rowOff>221615</xdr:rowOff>
    </xdr:to>
    <xdr:pic>
      <xdr:nvPicPr>
        <xdr:cNvPr id="3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69659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808990</xdr:colOff>
      <xdr:row>5</xdr:row>
      <xdr:rowOff>221615</xdr:rowOff>
    </xdr:to>
    <xdr:pic>
      <xdr:nvPicPr>
        <xdr:cNvPr id="3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8089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759460</xdr:colOff>
      <xdr:row>5</xdr:row>
      <xdr:rowOff>221615</xdr:rowOff>
    </xdr:to>
    <xdr:pic>
      <xdr:nvPicPr>
        <xdr:cNvPr id="3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594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</xdr:row>
      <xdr:rowOff>0</xdr:rowOff>
    </xdr:from>
    <xdr:to>
      <xdr:col>4</xdr:col>
      <xdr:colOff>339725</xdr:colOff>
      <xdr:row>5</xdr:row>
      <xdr:rowOff>221615</xdr:rowOff>
    </xdr:to>
    <xdr:pic>
      <xdr:nvPicPr>
        <xdr:cNvPr id="3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3352800"/>
          <a:ext cx="8813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746760</xdr:colOff>
      <xdr:row>5</xdr:row>
      <xdr:rowOff>221615</xdr:rowOff>
    </xdr:to>
    <xdr:pic>
      <xdr:nvPicPr>
        <xdr:cNvPr id="3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467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696595</xdr:colOff>
      <xdr:row>5</xdr:row>
      <xdr:rowOff>221615</xdr:rowOff>
    </xdr:to>
    <xdr:pic>
      <xdr:nvPicPr>
        <xdr:cNvPr id="3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69659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808990</xdr:colOff>
      <xdr:row>5</xdr:row>
      <xdr:rowOff>221615</xdr:rowOff>
    </xdr:to>
    <xdr:pic>
      <xdr:nvPicPr>
        <xdr:cNvPr id="3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8089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759460</xdr:colOff>
      <xdr:row>5</xdr:row>
      <xdr:rowOff>221615</xdr:rowOff>
    </xdr:to>
    <xdr:pic>
      <xdr:nvPicPr>
        <xdr:cNvPr id="4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594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</xdr:row>
      <xdr:rowOff>0</xdr:rowOff>
    </xdr:from>
    <xdr:to>
      <xdr:col>4</xdr:col>
      <xdr:colOff>339725</xdr:colOff>
      <xdr:row>5</xdr:row>
      <xdr:rowOff>221615</xdr:rowOff>
    </xdr:to>
    <xdr:pic>
      <xdr:nvPicPr>
        <xdr:cNvPr id="4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3352800"/>
          <a:ext cx="8813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746760</xdr:colOff>
      <xdr:row>6</xdr:row>
      <xdr:rowOff>222250</xdr:rowOff>
    </xdr:to>
    <xdr:pic>
      <xdr:nvPicPr>
        <xdr:cNvPr id="4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7467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696595</xdr:colOff>
      <xdr:row>6</xdr:row>
      <xdr:rowOff>222250</xdr:rowOff>
    </xdr:to>
    <xdr:pic>
      <xdr:nvPicPr>
        <xdr:cNvPr id="4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69659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808990</xdr:colOff>
      <xdr:row>6</xdr:row>
      <xdr:rowOff>222250</xdr:rowOff>
    </xdr:to>
    <xdr:pic>
      <xdr:nvPicPr>
        <xdr:cNvPr id="4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80899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759460</xdr:colOff>
      <xdr:row>6</xdr:row>
      <xdr:rowOff>222250</xdr:rowOff>
    </xdr:to>
    <xdr:pic>
      <xdr:nvPicPr>
        <xdr:cNvPr id="4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7594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6</xdr:row>
      <xdr:rowOff>0</xdr:rowOff>
    </xdr:from>
    <xdr:to>
      <xdr:col>4</xdr:col>
      <xdr:colOff>339725</xdr:colOff>
      <xdr:row>6</xdr:row>
      <xdr:rowOff>222250</xdr:rowOff>
    </xdr:to>
    <xdr:pic>
      <xdr:nvPicPr>
        <xdr:cNvPr id="4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4813300"/>
          <a:ext cx="88138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746760</xdr:colOff>
      <xdr:row>6</xdr:row>
      <xdr:rowOff>222250</xdr:rowOff>
    </xdr:to>
    <xdr:pic>
      <xdr:nvPicPr>
        <xdr:cNvPr id="4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7467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696595</xdr:colOff>
      <xdr:row>6</xdr:row>
      <xdr:rowOff>222250</xdr:rowOff>
    </xdr:to>
    <xdr:pic>
      <xdr:nvPicPr>
        <xdr:cNvPr id="4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69659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808990</xdr:colOff>
      <xdr:row>6</xdr:row>
      <xdr:rowOff>222250</xdr:rowOff>
    </xdr:to>
    <xdr:pic>
      <xdr:nvPicPr>
        <xdr:cNvPr id="4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80899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759460</xdr:colOff>
      <xdr:row>6</xdr:row>
      <xdr:rowOff>222250</xdr:rowOff>
    </xdr:to>
    <xdr:pic>
      <xdr:nvPicPr>
        <xdr:cNvPr id="5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4813300"/>
          <a:ext cx="7594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6</xdr:row>
      <xdr:rowOff>0</xdr:rowOff>
    </xdr:from>
    <xdr:to>
      <xdr:col>4</xdr:col>
      <xdr:colOff>339725</xdr:colOff>
      <xdr:row>6</xdr:row>
      <xdr:rowOff>222250</xdr:rowOff>
    </xdr:to>
    <xdr:pic>
      <xdr:nvPicPr>
        <xdr:cNvPr id="5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4813300"/>
          <a:ext cx="88138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221615</xdr:rowOff>
    </xdr:to>
    <xdr:pic>
      <xdr:nvPicPr>
        <xdr:cNvPr id="5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7467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221615</xdr:rowOff>
    </xdr:to>
    <xdr:pic>
      <xdr:nvPicPr>
        <xdr:cNvPr id="5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69659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221615</xdr:rowOff>
    </xdr:to>
    <xdr:pic>
      <xdr:nvPicPr>
        <xdr:cNvPr id="5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8089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759460</xdr:colOff>
      <xdr:row>7</xdr:row>
      <xdr:rowOff>221615</xdr:rowOff>
    </xdr:to>
    <xdr:pic>
      <xdr:nvPicPr>
        <xdr:cNvPr id="5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7594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7</xdr:row>
      <xdr:rowOff>0</xdr:rowOff>
    </xdr:from>
    <xdr:to>
      <xdr:col>4</xdr:col>
      <xdr:colOff>339725</xdr:colOff>
      <xdr:row>7</xdr:row>
      <xdr:rowOff>221615</xdr:rowOff>
    </xdr:to>
    <xdr:pic>
      <xdr:nvPicPr>
        <xdr:cNvPr id="5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9639300"/>
          <a:ext cx="8813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746760</xdr:colOff>
      <xdr:row>7</xdr:row>
      <xdr:rowOff>221615</xdr:rowOff>
    </xdr:to>
    <xdr:pic>
      <xdr:nvPicPr>
        <xdr:cNvPr id="5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7467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696595</xdr:colOff>
      <xdr:row>7</xdr:row>
      <xdr:rowOff>221615</xdr:rowOff>
    </xdr:to>
    <xdr:pic>
      <xdr:nvPicPr>
        <xdr:cNvPr id="5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69659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808990</xdr:colOff>
      <xdr:row>7</xdr:row>
      <xdr:rowOff>221615</xdr:rowOff>
    </xdr:to>
    <xdr:pic>
      <xdr:nvPicPr>
        <xdr:cNvPr id="5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8089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759460</xdr:colOff>
      <xdr:row>7</xdr:row>
      <xdr:rowOff>221615</xdr:rowOff>
    </xdr:to>
    <xdr:pic>
      <xdr:nvPicPr>
        <xdr:cNvPr id="6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9639300"/>
          <a:ext cx="7594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7</xdr:row>
      <xdr:rowOff>0</xdr:rowOff>
    </xdr:from>
    <xdr:to>
      <xdr:col>4</xdr:col>
      <xdr:colOff>339725</xdr:colOff>
      <xdr:row>7</xdr:row>
      <xdr:rowOff>221615</xdr:rowOff>
    </xdr:to>
    <xdr:pic>
      <xdr:nvPicPr>
        <xdr:cNvPr id="6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9639300"/>
          <a:ext cx="8813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746760</xdr:colOff>
      <xdr:row>5</xdr:row>
      <xdr:rowOff>222250</xdr:rowOff>
    </xdr:to>
    <xdr:pic>
      <xdr:nvPicPr>
        <xdr:cNvPr id="62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467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696595</xdr:colOff>
      <xdr:row>5</xdr:row>
      <xdr:rowOff>222250</xdr:rowOff>
    </xdr:to>
    <xdr:pic>
      <xdr:nvPicPr>
        <xdr:cNvPr id="63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69659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808990</xdr:colOff>
      <xdr:row>5</xdr:row>
      <xdr:rowOff>222250</xdr:rowOff>
    </xdr:to>
    <xdr:pic>
      <xdr:nvPicPr>
        <xdr:cNvPr id="64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80899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759460</xdr:colOff>
      <xdr:row>5</xdr:row>
      <xdr:rowOff>222250</xdr:rowOff>
    </xdr:to>
    <xdr:pic>
      <xdr:nvPicPr>
        <xdr:cNvPr id="65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594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</xdr:row>
      <xdr:rowOff>0</xdr:rowOff>
    </xdr:from>
    <xdr:to>
      <xdr:col>4</xdr:col>
      <xdr:colOff>339725</xdr:colOff>
      <xdr:row>5</xdr:row>
      <xdr:rowOff>222250</xdr:rowOff>
    </xdr:to>
    <xdr:pic>
      <xdr:nvPicPr>
        <xdr:cNvPr id="66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3352800"/>
          <a:ext cx="88138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746760</xdr:colOff>
      <xdr:row>5</xdr:row>
      <xdr:rowOff>222250</xdr:rowOff>
    </xdr:to>
    <xdr:pic>
      <xdr:nvPicPr>
        <xdr:cNvPr id="67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467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696595</xdr:colOff>
      <xdr:row>5</xdr:row>
      <xdr:rowOff>222250</xdr:rowOff>
    </xdr:to>
    <xdr:pic>
      <xdr:nvPicPr>
        <xdr:cNvPr id="68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69659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808990</xdr:colOff>
      <xdr:row>5</xdr:row>
      <xdr:rowOff>222250</xdr:rowOff>
    </xdr:to>
    <xdr:pic>
      <xdr:nvPicPr>
        <xdr:cNvPr id="69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80899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759460</xdr:colOff>
      <xdr:row>5</xdr:row>
      <xdr:rowOff>222250</xdr:rowOff>
    </xdr:to>
    <xdr:pic>
      <xdr:nvPicPr>
        <xdr:cNvPr id="70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83585" y="3352800"/>
          <a:ext cx="7594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685800</xdr:colOff>
      <xdr:row>5</xdr:row>
      <xdr:rowOff>0</xdr:rowOff>
    </xdr:from>
    <xdr:to>
      <xdr:col>4</xdr:col>
      <xdr:colOff>339725</xdr:colOff>
      <xdr:row>5</xdr:row>
      <xdr:rowOff>222250</xdr:rowOff>
    </xdr:to>
    <xdr:pic>
      <xdr:nvPicPr>
        <xdr:cNvPr id="71" name="Picture 1" descr="clip_image2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1930" y="3352800"/>
          <a:ext cx="881380" cy="222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8"/>
  <sheetViews>
    <sheetView showOutlineSymbols="0" tabSelected="1" zoomScale="70" zoomScaleNormal="70" workbookViewId="0">
      <selection activeCell="A2" sqref="A2:T2"/>
    </sheetView>
  </sheetViews>
  <sheetFormatPr defaultColWidth="9" defaultRowHeight="20.25" outlineLevelRow="7"/>
  <cols>
    <col min="1" max="1" width="7.775" style="3" customWidth="1"/>
    <col min="2" max="2" width="8.38333333333333" style="3" customWidth="1"/>
    <col min="3" max="3" width="10.825" style="4" customWidth="1"/>
    <col min="4" max="4" width="16.1083333333333" style="5" customWidth="1"/>
    <col min="5" max="5" width="14.7916666666667" style="4" customWidth="1"/>
    <col min="6" max="6" width="16.2416666666667" style="4" customWidth="1"/>
    <col min="7" max="7" width="15.525" style="4" customWidth="1"/>
    <col min="8" max="8" width="15.175" style="3" customWidth="1"/>
    <col min="9" max="9" width="43.4916666666667" style="5" customWidth="1"/>
    <col min="10" max="10" width="13.95" style="4" customWidth="1"/>
    <col min="11" max="11" width="11.3833333333333" style="3" customWidth="1"/>
    <col min="12" max="12" width="11.3833333333333" style="4" customWidth="1"/>
    <col min="13" max="14" width="11.3833333333333" style="3" customWidth="1"/>
    <col min="15" max="15" width="11.3833333333333" style="4" customWidth="1"/>
    <col min="16" max="16" width="9.10833333333333" style="5" customWidth="1"/>
    <col min="17" max="17" width="9.63333333333333" style="3" customWidth="1"/>
    <col min="18" max="18" width="43.0333333333333" style="5" customWidth="1"/>
    <col min="19" max="19" width="34.1" style="5" customWidth="1"/>
    <col min="20" max="20" width="11.3833333333333" style="3" customWidth="1"/>
    <col min="30" max="16375" width="8.88333333333333" style="3"/>
    <col min="16376" max="16384" width="9" style="3"/>
  </cols>
  <sheetData>
    <row r="1" ht="39" customHeight="1" spans="1:20">
      <c r="A1" s="6" t="s">
        <v>0</v>
      </c>
      <c r="B1" s="6"/>
      <c r="C1" s="7"/>
      <c r="D1" s="6"/>
      <c r="E1" s="7"/>
      <c r="F1" s="7"/>
      <c r="G1" s="7"/>
      <c r="H1" s="6"/>
      <c r="I1" s="6"/>
      <c r="J1" s="6"/>
      <c r="K1" s="6"/>
      <c r="L1" s="7"/>
      <c r="M1" s="6"/>
      <c r="N1" s="6"/>
      <c r="O1" s="7"/>
      <c r="P1" s="6"/>
      <c r="Q1" s="6"/>
      <c r="R1" s="6"/>
      <c r="S1" s="6"/>
      <c r="T1" s="6"/>
    </row>
    <row r="2" s="1" customFormat="1" ht="75" customHeight="1" spans="1:29">
      <c r="A2" s="8" t="s">
        <v>1</v>
      </c>
      <c r="B2" s="8"/>
      <c r="C2" s="8"/>
      <c r="D2" s="9"/>
      <c r="E2" s="8"/>
      <c r="F2" s="8"/>
      <c r="G2" s="8"/>
      <c r="H2" s="8"/>
      <c r="I2" s="9"/>
      <c r="J2" s="8"/>
      <c r="K2" s="8"/>
      <c r="L2" s="8"/>
      <c r="M2" s="8"/>
      <c r="N2" s="8"/>
      <c r="O2" s="8"/>
      <c r="P2" s="9"/>
      <c r="Q2" s="8"/>
      <c r="R2" s="9"/>
      <c r="S2" s="9"/>
      <c r="T2" s="8"/>
      <c r="U2"/>
      <c r="V2"/>
      <c r="W2"/>
      <c r="X2"/>
      <c r="Y2"/>
      <c r="Z2"/>
      <c r="AA2"/>
      <c r="AB2"/>
      <c r="AC2"/>
    </row>
    <row r="3" s="2" customFormat="1" ht="28" customHeight="1" spans="1:2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9" t="s">
        <v>11</v>
      </c>
      <c r="K3" s="19" t="s">
        <v>12</v>
      </c>
      <c r="L3" s="19"/>
      <c r="M3" s="19"/>
      <c r="N3" s="19"/>
      <c r="O3" s="19"/>
      <c r="P3" s="19" t="s">
        <v>13</v>
      </c>
      <c r="Q3" s="19" t="s">
        <v>14</v>
      </c>
      <c r="R3" s="10" t="s">
        <v>15</v>
      </c>
      <c r="S3" s="10" t="s">
        <v>16</v>
      </c>
      <c r="T3" s="10" t="s">
        <v>17</v>
      </c>
      <c r="U3"/>
      <c r="V3"/>
      <c r="W3"/>
      <c r="X3"/>
      <c r="Y3"/>
      <c r="Z3"/>
      <c r="AA3"/>
      <c r="AB3"/>
      <c r="AC3"/>
    </row>
    <row r="4" s="2" customFormat="1" ht="67" customHeight="1" spans="1:29">
      <c r="A4" s="10"/>
      <c r="B4" s="10"/>
      <c r="C4" s="10"/>
      <c r="D4" s="10"/>
      <c r="E4" s="10"/>
      <c r="F4" s="10"/>
      <c r="G4" s="10"/>
      <c r="H4" s="10"/>
      <c r="I4" s="10"/>
      <c r="J4" s="19"/>
      <c r="K4" s="20" t="s">
        <v>18</v>
      </c>
      <c r="L4" s="20" t="s">
        <v>19</v>
      </c>
      <c r="M4" s="20" t="s">
        <v>20</v>
      </c>
      <c r="N4" s="20" t="s">
        <v>21</v>
      </c>
      <c r="O4" s="20" t="s">
        <v>22</v>
      </c>
      <c r="P4" s="19"/>
      <c r="Q4" s="19"/>
      <c r="R4" s="10"/>
      <c r="S4" s="10"/>
      <c r="T4" s="10"/>
      <c r="U4"/>
      <c r="V4"/>
      <c r="W4"/>
      <c r="X4"/>
      <c r="Y4"/>
      <c r="Z4"/>
      <c r="AA4"/>
      <c r="AB4"/>
      <c r="AC4"/>
    </row>
    <row r="5" s="2" customFormat="1" ht="55" customHeight="1" spans="1:29">
      <c r="A5" s="11" t="s">
        <v>23</v>
      </c>
      <c r="B5" s="12"/>
      <c r="C5" s="12"/>
      <c r="D5" s="13"/>
      <c r="E5" s="12"/>
      <c r="F5" s="12"/>
      <c r="G5" s="12"/>
      <c r="H5" s="12"/>
      <c r="I5" s="21"/>
      <c r="J5" s="22">
        <f t="shared" ref="J5:O5" si="0">SUM(J6:J8)</f>
        <v>653</v>
      </c>
      <c r="K5" s="22">
        <f t="shared" si="0"/>
        <v>540</v>
      </c>
      <c r="L5" s="22">
        <f t="shared" si="0"/>
        <v>93</v>
      </c>
      <c r="M5" s="22">
        <f t="shared" si="0"/>
        <v>0</v>
      </c>
      <c r="N5" s="22">
        <f t="shared" si="0"/>
        <v>0</v>
      </c>
      <c r="O5" s="22">
        <f t="shared" si="0"/>
        <v>20</v>
      </c>
      <c r="P5" s="25"/>
      <c r="Q5" s="26"/>
      <c r="R5" s="27"/>
      <c r="S5" s="27"/>
      <c r="T5" s="28"/>
      <c r="U5"/>
      <c r="V5"/>
      <c r="W5"/>
      <c r="X5"/>
      <c r="Y5"/>
      <c r="Z5"/>
      <c r="AA5"/>
      <c r="AB5"/>
      <c r="AC5"/>
    </row>
    <row r="6" ht="115" customHeight="1" spans="1:20">
      <c r="A6" s="14">
        <v>1</v>
      </c>
      <c r="B6" s="15" t="s">
        <v>24</v>
      </c>
      <c r="C6" s="16" t="s">
        <v>25</v>
      </c>
      <c r="D6" s="15" t="s">
        <v>26</v>
      </c>
      <c r="E6" s="17" t="s">
        <v>27</v>
      </c>
      <c r="F6" s="18" t="s">
        <v>28</v>
      </c>
      <c r="G6" s="18" t="s">
        <v>29</v>
      </c>
      <c r="H6" s="18" t="s">
        <v>30</v>
      </c>
      <c r="I6" s="15" t="s">
        <v>31</v>
      </c>
      <c r="J6" s="15">
        <v>360</v>
      </c>
      <c r="K6" s="15">
        <v>360</v>
      </c>
      <c r="L6" s="15"/>
      <c r="M6" s="15"/>
      <c r="N6" s="15"/>
      <c r="O6" s="15"/>
      <c r="P6" s="18" t="s">
        <v>32</v>
      </c>
      <c r="Q6" s="18" t="s">
        <v>33</v>
      </c>
      <c r="R6" s="29" t="s">
        <v>34</v>
      </c>
      <c r="S6" s="30" t="s">
        <v>35</v>
      </c>
      <c r="T6" s="31"/>
    </row>
    <row r="7" ht="380" customHeight="1" spans="1:20">
      <c r="A7" s="14">
        <v>2</v>
      </c>
      <c r="B7" s="15" t="s">
        <v>36</v>
      </c>
      <c r="C7" s="16" t="s">
        <v>25</v>
      </c>
      <c r="D7" s="15" t="s">
        <v>37</v>
      </c>
      <c r="E7" s="15" t="s">
        <v>38</v>
      </c>
      <c r="F7" s="15" t="s">
        <v>39</v>
      </c>
      <c r="G7" s="15" t="s">
        <v>40</v>
      </c>
      <c r="H7" s="18" t="s">
        <v>30</v>
      </c>
      <c r="I7" s="15" t="s">
        <v>41</v>
      </c>
      <c r="J7" s="23">
        <v>93</v>
      </c>
      <c r="K7" s="24"/>
      <c r="L7" s="23">
        <v>93</v>
      </c>
      <c r="M7" s="24"/>
      <c r="N7" s="24"/>
      <c r="O7" s="24"/>
      <c r="P7" s="15" t="s">
        <v>42</v>
      </c>
      <c r="Q7" s="15" t="s">
        <v>33</v>
      </c>
      <c r="R7" s="29" t="s">
        <v>43</v>
      </c>
      <c r="S7" s="29" t="s">
        <v>44</v>
      </c>
      <c r="T7" s="32"/>
    </row>
    <row r="8" ht="138" customHeight="1" spans="1:20">
      <c r="A8" s="14">
        <v>3</v>
      </c>
      <c r="B8" s="15" t="s">
        <v>45</v>
      </c>
      <c r="C8" s="16" t="s">
        <v>25</v>
      </c>
      <c r="D8" s="15" t="s">
        <v>46</v>
      </c>
      <c r="E8" s="17" t="s">
        <v>27</v>
      </c>
      <c r="F8" s="18" t="s">
        <v>28</v>
      </c>
      <c r="G8" s="18" t="s">
        <v>47</v>
      </c>
      <c r="H8" s="18" t="s">
        <v>30</v>
      </c>
      <c r="I8" s="15" t="s">
        <v>48</v>
      </c>
      <c r="J8" s="15">
        <v>200</v>
      </c>
      <c r="K8" s="15">
        <v>180</v>
      </c>
      <c r="L8" s="15"/>
      <c r="M8" s="15"/>
      <c r="N8" s="15"/>
      <c r="O8" s="15">
        <v>20</v>
      </c>
      <c r="P8" s="18" t="s">
        <v>49</v>
      </c>
      <c r="Q8" s="18" t="s">
        <v>33</v>
      </c>
      <c r="R8" s="29" t="s">
        <v>50</v>
      </c>
      <c r="S8" s="33" t="s">
        <v>51</v>
      </c>
      <c r="T8" s="31"/>
    </row>
  </sheetData>
  <autoFilter ref="A1:T7">
    <extLst/>
  </autoFilter>
  <mergeCells count="19">
    <mergeCell ref="A1:T1"/>
    <mergeCell ref="A2:T2"/>
    <mergeCell ref="K3:O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  <mergeCell ref="R3:R4"/>
    <mergeCell ref="S3:S4"/>
    <mergeCell ref="T3:T4"/>
  </mergeCells>
  <printOptions horizontalCentered="1"/>
  <pageMargins left="0.196527777777778" right="0.196527777777778" top="0.393055555555556" bottom="0.393055555555556" header="0.5" footer="0.5"/>
  <pageSetup paperSize="9" scale="4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hmyzq</cp:lastModifiedBy>
  <dcterms:created xsi:type="dcterms:W3CDTF">2006-10-03T19:21:00Z</dcterms:created>
  <dcterms:modified xsi:type="dcterms:W3CDTF">2026-08-27T18:53:22Z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2052-11.8.2.12313</vt:lpwstr>
  </property>
  <property fmtid="{D5CDD505-2E9C-101B-9397-08002B2CF9AE}" pid="4" name="ICV">
    <vt:lpwstr>380B3BBC89B9568766F51B69C2EB3B80</vt:lpwstr>
  </property>
  <property fmtid="{D5CDD505-2E9C-101B-9397-08002B2CF9AE}" pid="5" name="CalculationRule">
    <vt:i4>0</vt:i4>
  </property>
</Properties>
</file>