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衔接资金项目执行库" sheetId="43" r:id="rId1"/>
  </sheets>
  <definedNames>
    <definedName name="_xlnm._FilterDatabase" localSheetId="0" hidden="1">衔接资金项目执行库!$A$4:$S$5</definedName>
    <definedName name="_xlnm.Print_Titles" localSheetId="0">衔接资金项目执行库!$2:$5</definedName>
  </definedNames>
  <calcPr calcId="144525"/>
</workbook>
</file>

<file path=xl/sharedStrings.xml><?xml version="1.0" encoding="utf-8"?>
<sst xmlns="http://schemas.openxmlformats.org/spreadsheetml/2006/main" count="60" uniqueCount="52">
  <si>
    <t>附件：</t>
  </si>
  <si>
    <t>伊州区2025年新增财政衔接推进乡村振兴补助资金项目执行库</t>
  </si>
  <si>
    <t>序号</t>
  </si>
  <si>
    <t>项目库编号</t>
  </si>
  <si>
    <t>入库类型</t>
  </si>
  <si>
    <t>项目名称</t>
  </si>
  <si>
    <t>项目类别</t>
  </si>
  <si>
    <t>建设性质</t>
  </si>
  <si>
    <t>实施
地点</t>
  </si>
  <si>
    <t>建设时限</t>
  </si>
  <si>
    <t>主要建设内容</t>
  </si>
  <si>
    <t>建设单位</t>
  </si>
  <si>
    <t>建设规模</t>
  </si>
  <si>
    <t>总投资（万元）</t>
  </si>
  <si>
    <t>资金规模及来源</t>
  </si>
  <si>
    <t>项目实施单位</t>
  </si>
  <si>
    <t>项目主管部门</t>
  </si>
  <si>
    <t>绩效目标</t>
  </si>
  <si>
    <t>中央财政衔接资金（万元）</t>
  </si>
  <si>
    <t>自治区财政衔接资金（万元）</t>
  </si>
  <si>
    <t>哈密市财政衔接资金（万元）</t>
  </si>
  <si>
    <t>区财政配套资金（万元）</t>
  </si>
  <si>
    <t>合计</t>
  </si>
  <si>
    <t>yzq
2025056</t>
  </si>
  <si>
    <t>执行库</t>
  </si>
  <si>
    <t>伊州区双季哈密瓜科技示范基地建设项目</t>
  </si>
  <si>
    <t>产业发展</t>
  </si>
  <si>
    <t>新建</t>
  </si>
  <si>
    <t>花园乡</t>
  </si>
  <si>
    <t>2025年</t>
  </si>
  <si>
    <t>新建双季哈密瓜拱棚100亩及配套附属设施。</t>
  </si>
  <si>
    <t>亩</t>
  </si>
  <si>
    <t>区农业农村技术推广中心</t>
  </si>
  <si>
    <t>区农业农村局</t>
  </si>
  <si>
    <t>通过科学试验、示范展示推广，加快哈密瓜育种科技成果转化、提升农业科技创新服务能力，为推动农业增效、农民增收提供重要科技支撑。</t>
  </si>
  <si>
    <t>yzq
2025057</t>
  </si>
  <si>
    <t>大泉湾乡基础设施提升项目</t>
  </si>
  <si>
    <t>基础设施</t>
  </si>
  <si>
    <t>新
建</t>
  </si>
  <si>
    <t>大泉湾乡</t>
  </si>
  <si>
    <t>新建排水主管道5.73公里、给水管道16公里、灌溉管道（DN80-DN25）7.5公里，铺设花砖1990平方米及配套附属设施。</t>
  </si>
  <si>
    <t>公里；平方米</t>
  </si>
  <si>
    <t>29.23公里；1990平方米</t>
  </si>
  <si>
    <t>大泉湾乡人民政府</t>
  </si>
  <si>
    <t>1.给排水项目改善群众的用水、排水条件；2.灌溉管道、铺设花砖有效改善大泉湾乡的人居环境，增加人民群众的幸福感、获得感，为乡村振兴奠定良好基础配套。</t>
  </si>
  <si>
    <t>yzq
2025058</t>
  </si>
  <si>
    <t>二堡镇托干卡尔尼村农机具采购项目</t>
  </si>
  <si>
    <t>托干卡尔尼村</t>
  </si>
  <si>
    <t>农业无人飞机1台及配套发电机，大型拖拉机2台、牵引式喷杆喷雾机1台、拖拉机自动北斗导航驾驶系统2套、封土机2台等农机具及配件。</t>
  </si>
  <si>
    <t>台</t>
  </si>
  <si>
    <t>二堡镇人民政府</t>
  </si>
  <si>
    <t>1.该项目建成后可为本区域农作物种植提供服务；2.该项目建成后每年产生不低于4.75万元的收益；3.该项目建成后产权归属村集体所有，由村集体负责运行和维护。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</si>
</sst>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rgb="FF000000"/>
      <name val="方正小标宋_GBK"/>
      <charset val="134"/>
    </font>
    <font>
      <sz val="22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protection locked="0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0">
      <alignment vertical="center"/>
      <protection locked="0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54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2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3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4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5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6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7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8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721360</xdr:rowOff>
    </xdr:to>
    <xdr:sp>
      <xdr:nvSpPr>
        <xdr:cNvPr id="9" name="Text Box 31"/>
        <xdr:cNvSpPr/>
      </xdr:nvSpPr>
      <xdr:spPr>
        <a:xfrm>
          <a:off x="2449195" y="3060700"/>
          <a:ext cx="1778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721360</xdr:rowOff>
    </xdr:to>
    <xdr:sp>
      <xdr:nvSpPr>
        <xdr:cNvPr id="10" name="Text Box 31"/>
        <xdr:cNvSpPr/>
      </xdr:nvSpPr>
      <xdr:spPr>
        <a:xfrm>
          <a:off x="2449195" y="3060700"/>
          <a:ext cx="1778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11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16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29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30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31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32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33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34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35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721360</xdr:rowOff>
    </xdr:to>
    <xdr:sp>
      <xdr:nvSpPr>
        <xdr:cNvPr id="36" name="Text Box 31"/>
        <xdr:cNvSpPr/>
      </xdr:nvSpPr>
      <xdr:spPr>
        <a:xfrm>
          <a:off x="2449195" y="3060700"/>
          <a:ext cx="1778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721360</xdr:rowOff>
    </xdr:to>
    <xdr:sp>
      <xdr:nvSpPr>
        <xdr:cNvPr id="37" name="Text Box 31"/>
        <xdr:cNvSpPr/>
      </xdr:nvSpPr>
      <xdr:spPr>
        <a:xfrm>
          <a:off x="2449195" y="3060700"/>
          <a:ext cx="1778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38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43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5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5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5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5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5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5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56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57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58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59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60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61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62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721360</xdr:rowOff>
    </xdr:to>
    <xdr:sp>
      <xdr:nvSpPr>
        <xdr:cNvPr id="63" name="Text Box 31"/>
        <xdr:cNvSpPr/>
      </xdr:nvSpPr>
      <xdr:spPr>
        <a:xfrm>
          <a:off x="2449195" y="3060700"/>
          <a:ext cx="635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721360</xdr:rowOff>
    </xdr:to>
    <xdr:sp>
      <xdr:nvSpPr>
        <xdr:cNvPr id="64" name="Text Box 31"/>
        <xdr:cNvSpPr/>
      </xdr:nvSpPr>
      <xdr:spPr>
        <a:xfrm>
          <a:off x="2449195" y="3060700"/>
          <a:ext cx="635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65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6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6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6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6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70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7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7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7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7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7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7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7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7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7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8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8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8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83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84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85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86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87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88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89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721360</xdr:rowOff>
    </xdr:to>
    <xdr:sp>
      <xdr:nvSpPr>
        <xdr:cNvPr id="90" name="Text Box 31"/>
        <xdr:cNvSpPr/>
      </xdr:nvSpPr>
      <xdr:spPr>
        <a:xfrm>
          <a:off x="2449195" y="3060700"/>
          <a:ext cx="635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721360</xdr:rowOff>
    </xdr:to>
    <xdr:sp>
      <xdr:nvSpPr>
        <xdr:cNvPr id="91" name="Text Box 31"/>
        <xdr:cNvSpPr/>
      </xdr:nvSpPr>
      <xdr:spPr>
        <a:xfrm>
          <a:off x="2449195" y="3060700"/>
          <a:ext cx="635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92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9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9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9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9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97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9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9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0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0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0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0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0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0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0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0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0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0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110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111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112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113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114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115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116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721360</xdr:rowOff>
    </xdr:to>
    <xdr:sp>
      <xdr:nvSpPr>
        <xdr:cNvPr id="117" name="Text Box 31"/>
        <xdr:cNvSpPr/>
      </xdr:nvSpPr>
      <xdr:spPr>
        <a:xfrm>
          <a:off x="2449195" y="3060700"/>
          <a:ext cx="1778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721360</xdr:rowOff>
    </xdr:to>
    <xdr:sp>
      <xdr:nvSpPr>
        <xdr:cNvPr id="118" name="Text Box 31"/>
        <xdr:cNvSpPr/>
      </xdr:nvSpPr>
      <xdr:spPr>
        <a:xfrm>
          <a:off x="2449195" y="3060700"/>
          <a:ext cx="1778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119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2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2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2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2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124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2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2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2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2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2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3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3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3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3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3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3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3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137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138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139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140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141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142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143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721360</xdr:rowOff>
    </xdr:to>
    <xdr:sp>
      <xdr:nvSpPr>
        <xdr:cNvPr id="144" name="Text Box 31"/>
        <xdr:cNvSpPr/>
      </xdr:nvSpPr>
      <xdr:spPr>
        <a:xfrm>
          <a:off x="2449195" y="3060700"/>
          <a:ext cx="1778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721360</xdr:rowOff>
    </xdr:to>
    <xdr:sp>
      <xdr:nvSpPr>
        <xdr:cNvPr id="145" name="Text Box 31"/>
        <xdr:cNvSpPr/>
      </xdr:nvSpPr>
      <xdr:spPr>
        <a:xfrm>
          <a:off x="2449195" y="3060700"/>
          <a:ext cx="1778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146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4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4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4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5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151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5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5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5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5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5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5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5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5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6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6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6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6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164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165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166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167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168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169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170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721360</xdr:rowOff>
    </xdr:to>
    <xdr:sp>
      <xdr:nvSpPr>
        <xdr:cNvPr id="171" name="Text Box 31"/>
        <xdr:cNvSpPr/>
      </xdr:nvSpPr>
      <xdr:spPr>
        <a:xfrm>
          <a:off x="2449195" y="3060700"/>
          <a:ext cx="635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721360</xdr:rowOff>
    </xdr:to>
    <xdr:sp>
      <xdr:nvSpPr>
        <xdr:cNvPr id="172" name="Text Box 31"/>
        <xdr:cNvSpPr/>
      </xdr:nvSpPr>
      <xdr:spPr>
        <a:xfrm>
          <a:off x="2449195" y="3060700"/>
          <a:ext cx="635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173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7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7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7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7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178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7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8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8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8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8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8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8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8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8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8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8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19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191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192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193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194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195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196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197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721360</xdr:rowOff>
    </xdr:to>
    <xdr:sp>
      <xdr:nvSpPr>
        <xdr:cNvPr id="198" name="Text Box 31"/>
        <xdr:cNvSpPr/>
      </xdr:nvSpPr>
      <xdr:spPr>
        <a:xfrm>
          <a:off x="2449195" y="3060700"/>
          <a:ext cx="635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721360</xdr:rowOff>
    </xdr:to>
    <xdr:sp>
      <xdr:nvSpPr>
        <xdr:cNvPr id="199" name="Text Box 31"/>
        <xdr:cNvSpPr/>
      </xdr:nvSpPr>
      <xdr:spPr>
        <a:xfrm>
          <a:off x="2449195" y="3060700"/>
          <a:ext cx="635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200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0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0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0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0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205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0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0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0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0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1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1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1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1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1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1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1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1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218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219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220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221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222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223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224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721360</xdr:rowOff>
    </xdr:to>
    <xdr:sp>
      <xdr:nvSpPr>
        <xdr:cNvPr id="225" name="Text Box 31"/>
        <xdr:cNvSpPr/>
      </xdr:nvSpPr>
      <xdr:spPr>
        <a:xfrm>
          <a:off x="2449195" y="3060700"/>
          <a:ext cx="1778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721360</xdr:rowOff>
    </xdr:to>
    <xdr:sp>
      <xdr:nvSpPr>
        <xdr:cNvPr id="226" name="Text Box 31"/>
        <xdr:cNvSpPr/>
      </xdr:nvSpPr>
      <xdr:spPr>
        <a:xfrm>
          <a:off x="2449195" y="3060700"/>
          <a:ext cx="1778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227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2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2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3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3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232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3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3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3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3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3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3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3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4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4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4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4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4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245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246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247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248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249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250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251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721360</xdr:rowOff>
    </xdr:to>
    <xdr:sp>
      <xdr:nvSpPr>
        <xdr:cNvPr id="252" name="Text Box 31"/>
        <xdr:cNvSpPr/>
      </xdr:nvSpPr>
      <xdr:spPr>
        <a:xfrm>
          <a:off x="2449195" y="3060700"/>
          <a:ext cx="1778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721360</xdr:rowOff>
    </xdr:to>
    <xdr:sp>
      <xdr:nvSpPr>
        <xdr:cNvPr id="253" name="Text Box 31"/>
        <xdr:cNvSpPr/>
      </xdr:nvSpPr>
      <xdr:spPr>
        <a:xfrm>
          <a:off x="2449195" y="3060700"/>
          <a:ext cx="1778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254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5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5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5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5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259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6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6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6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6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6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6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6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6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6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6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7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7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272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273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274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275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276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277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278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721360</xdr:rowOff>
    </xdr:to>
    <xdr:sp>
      <xdr:nvSpPr>
        <xdr:cNvPr id="279" name="Text Box 31"/>
        <xdr:cNvSpPr/>
      </xdr:nvSpPr>
      <xdr:spPr>
        <a:xfrm>
          <a:off x="2449195" y="3060700"/>
          <a:ext cx="635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721360</xdr:rowOff>
    </xdr:to>
    <xdr:sp>
      <xdr:nvSpPr>
        <xdr:cNvPr id="280" name="Text Box 31"/>
        <xdr:cNvSpPr/>
      </xdr:nvSpPr>
      <xdr:spPr>
        <a:xfrm>
          <a:off x="2449195" y="3060700"/>
          <a:ext cx="635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281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8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8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8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8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286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8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8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8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9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9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9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9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9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9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9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9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29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299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300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301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302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303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304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305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721360</xdr:rowOff>
    </xdr:to>
    <xdr:sp>
      <xdr:nvSpPr>
        <xdr:cNvPr id="306" name="Text Box 31"/>
        <xdr:cNvSpPr/>
      </xdr:nvSpPr>
      <xdr:spPr>
        <a:xfrm>
          <a:off x="2449195" y="3060700"/>
          <a:ext cx="635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721360</xdr:rowOff>
    </xdr:to>
    <xdr:sp>
      <xdr:nvSpPr>
        <xdr:cNvPr id="307" name="Text Box 31"/>
        <xdr:cNvSpPr/>
      </xdr:nvSpPr>
      <xdr:spPr>
        <a:xfrm>
          <a:off x="2449195" y="3060700"/>
          <a:ext cx="635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308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0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1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1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1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313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1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1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1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1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1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1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2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2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2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2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2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2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326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327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328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329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330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331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332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721360</xdr:rowOff>
    </xdr:to>
    <xdr:sp>
      <xdr:nvSpPr>
        <xdr:cNvPr id="333" name="Text Box 31"/>
        <xdr:cNvSpPr/>
      </xdr:nvSpPr>
      <xdr:spPr>
        <a:xfrm>
          <a:off x="2449195" y="3060700"/>
          <a:ext cx="1778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721360</xdr:rowOff>
    </xdr:to>
    <xdr:sp>
      <xdr:nvSpPr>
        <xdr:cNvPr id="334" name="Text Box 31"/>
        <xdr:cNvSpPr/>
      </xdr:nvSpPr>
      <xdr:spPr>
        <a:xfrm>
          <a:off x="2449195" y="3060700"/>
          <a:ext cx="1778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335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3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3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3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3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340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4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4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4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4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4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4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4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4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4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5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5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5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353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354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670560</xdr:rowOff>
    </xdr:to>
    <xdr:sp>
      <xdr:nvSpPr>
        <xdr:cNvPr id="355" name="Text Box 31"/>
        <xdr:cNvSpPr/>
      </xdr:nvSpPr>
      <xdr:spPr>
        <a:xfrm>
          <a:off x="2449195" y="3060700"/>
          <a:ext cx="1778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356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357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358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702945</xdr:rowOff>
    </xdr:to>
    <xdr:sp>
      <xdr:nvSpPr>
        <xdr:cNvPr id="359" name="Text Box 31"/>
        <xdr:cNvSpPr/>
      </xdr:nvSpPr>
      <xdr:spPr>
        <a:xfrm>
          <a:off x="2449195" y="3060700"/>
          <a:ext cx="1778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721360</xdr:rowOff>
    </xdr:to>
    <xdr:sp>
      <xdr:nvSpPr>
        <xdr:cNvPr id="360" name="Text Box 31"/>
        <xdr:cNvSpPr/>
      </xdr:nvSpPr>
      <xdr:spPr>
        <a:xfrm>
          <a:off x="2449195" y="3060700"/>
          <a:ext cx="1778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635000</xdr:colOff>
      <xdr:row>5</xdr:row>
      <xdr:rowOff>721360</xdr:rowOff>
    </xdr:to>
    <xdr:sp>
      <xdr:nvSpPr>
        <xdr:cNvPr id="361" name="Text Box 31"/>
        <xdr:cNvSpPr/>
      </xdr:nvSpPr>
      <xdr:spPr>
        <a:xfrm>
          <a:off x="2449195" y="3060700"/>
          <a:ext cx="1778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362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6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6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6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6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367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6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6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7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7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7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7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7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7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7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7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7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7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380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381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382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383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384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385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386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721360</xdr:rowOff>
    </xdr:to>
    <xdr:sp>
      <xdr:nvSpPr>
        <xdr:cNvPr id="387" name="Text Box 31"/>
        <xdr:cNvSpPr/>
      </xdr:nvSpPr>
      <xdr:spPr>
        <a:xfrm>
          <a:off x="2449195" y="3060700"/>
          <a:ext cx="635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721360</xdr:rowOff>
    </xdr:to>
    <xdr:sp>
      <xdr:nvSpPr>
        <xdr:cNvPr id="388" name="Text Box 31"/>
        <xdr:cNvSpPr/>
      </xdr:nvSpPr>
      <xdr:spPr>
        <a:xfrm>
          <a:off x="2449195" y="3060700"/>
          <a:ext cx="635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389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9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9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9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9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394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9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9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9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9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39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0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0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0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0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0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0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0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407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408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670560</xdr:rowOff>
    </xdr:to>
    <xdr:sp>
      <xdr:nvSpPr>
        <xdr:cNvPr id="409" name="Text Box 31"/>
        <xdr:cNvSpPr/>
      </xdr:nvSpPr>
      <xdr:spPr>
        <a:xfrm>
          <a:off x="2449195" y="3060700"/>
          <a:ext cx="6350" cy="670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410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411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412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702945</xdr:rowOff>
    </xdr:to>
    <xdr:sp>
      <xdr:nvSpPr>
        <xdr:cNvPr id="413" name="Text Box 31"/>
        <xdr:cNvSpPr/>
      </xdr:nvSpPr>
      <xdr:spPr>
        <a:xfrm>
          <a:off x="2449195" y="3060700"/>
          <a:ext cx="6350" cy="702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721360</xdr:rowOff>
    </xdr:to>
    <xdr:sp>
      <xdr:nvSpPr>
        <xdr:cNvPr id="414" name="Text Box 31"/>
        <xdr:cNvSpPr/>
      </xdr:nvSpPr>
      <xdr:spPr>
        <a:xfrm>
          <a:off x="2449195" y="3060700"/>
          <a:ext cx="635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623570</xdr:colOff>
      <xdr:row>5</xdr:row>
      <xdr:rowOff>721360</xdr:rowOff>
    </xdr:to>
    <xdr:sp>
      <xdr:nvSpPr>
        <xdr:cNvPr id="415" name="Text Box 31"/>
        <xdr:cNvSpPr/>
      </xdr:nvSpPr>
      <xdr:spPr>
        <a:xfrm>
          <a:off x="2449195" y="3060700"/>
          <a:ext cx="6350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416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1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1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1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2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721360</xdr:rowOff>
    </xdr:to>
    <xdr:sp>
      <xdr:nvSpPr>
        <xdr:cNvPr id="421" name="Text Box 31"/>
        <xdr:cNvSpPr/>
      </xdr:nvSpPr>
      <xdr:spPr>
        <a:xfrm>
          <a:off x="2449195" y="3060700"/>
          <a:ext cx="12065" cy="72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2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2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24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25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26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27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28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29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30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31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32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5</xdr:row>
      <xdr:rowOff>0</xdr:rowOff>
    </xdr:from>
    <xdr:to>
      <xdr:col>3</xdr:col>
      <xdr:colOff>629285</xdr:colOff>
      <xdr:row>5</xdr:row>
      <xdr:rowOff>697230</xdr:rowOff>
    </xdr:to>
    <xdr:sp>
      <xdr:nvSpPr>
        <xdr:cNvPr id="433" name="Text Box 31"/>
        <xdr:cNvSpPr/>
      </xdr:nvSpPr>
      <xdr:spPr>
        <a:xfrm>
          <a:off x="2449195" y="3060700"/>
          <a:ext cx="12065" cy="697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434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435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436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437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438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439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440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720725</xdr:rowOff>
    </xdr:to>
    <xdr:sp>
      <xdr:nvSpPr>
        <xdr:cNvPr id="441" name="Text Box 31"/>
        <xdr:cNvSpPr/>
      </xdr:nvSpPr>
      <xdr:spPr>
        <a:xfrm>
          <a:off x="2449195" y="4025900"/>
          <a:ext cx="1714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720725</xdr:rowOff>
    </xdr:to>
    <xdr:sp>
      <xdr:nvSpPr>
        <xdr:cNvPr id="442" name="Text Box 31"/>
        <xdr:cNvSpPr/>
      </xdr:nvSpPr>
      <xdr:spPr>
        <a:xfrm>
          <a:off x="2449195" y="4025900"/>
          <a:ext cx="1714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443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4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4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4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4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448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4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5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5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5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5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5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5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5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5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5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5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6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461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462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463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464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465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466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467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720725</xdr:rowOff>
    </xdr:to>
    <xdr:sp>
      <xdr:nvSpPr>
        <xdr:cNvPr id="468" name="Text Box 31"/>
        <xdr:cNvSpPr/>
      </xdr:nvSpPr>
      <xdr:spPr>
        <a:xfrm>
          <a:off x="2449195" y="4025900"/>
          <a:ext cx="1714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720725</xdr:rowOff>
    </xdr:to>
    <xdr:sp>
      <xdr:nvSpPr>
        <xdr:cNvPr id="469" name="Text Box 31"/>
        <xdr:cNvSpPr/>
      </xdr:nvSpPr>
      <xdr:spPr>
        <a:xfrm>
          <a:off x="2449195" y="4025900"/>
          <a:ext cx="1714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470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7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7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7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7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475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7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7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7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7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8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8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8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8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8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8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8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8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488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489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490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491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492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493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494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720725</xdr:rowOff>
    </xdr:to>
    <xdr:sp>
      <xdr:nvSpPr>
        <xdr:cNvPr id="495" name="Text Box 31"/>
        <xdr:cNvSpPr/>
      </xdr:nvSpPr>
      <xdr:spPr>
        <a:xfrm>
          <a:off x="2449195" y="4025900"/>
          <a:ext cx="571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720725</xdr:rowOff>
    </xdr:to>
    <xdr:sp>
      <xdr:nvSpPr>
        <xdr:cNvPr id="496" name="Text Box 31"/>
        <xdr:cNvSpPr/>
      </xdr:nvSpPr>
      <xdr:spPr>
        <a:xfrm>
          <a:off x="2449195" y="4025900"/>
          <a:ext cx="571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497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9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49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0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0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502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0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0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0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0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0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0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0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1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1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1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1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1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515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516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517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518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519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520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521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720725</xdr:rowOff>
    </xdr:to>
    <xdr:sp>
      <xdr:nvSpPr>
        <xdr:cNvPr id="522" name="Text Box 31"/>
        <xdr:cNvSpPr/>
      </xdr:nvSpPr>
      <xdr:spPr>
        <a:xfrm>
          <a:off x="2449195" y="4025900"/>
          <a:ext cx="571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720725</xdr:rowOff>
    </xdr:to>
    <xdr:sp>
      <xdr:nvSpPr>
        <xdr:cNvPr id="523" name="Text Box 31"/>
        <xdr:cNvSpPr/>
      </xdr:nvSpPr>
      <xdr:spPr>
        <a:xfrm>
          <a:off x="2449195" y="4025900"/>
          <a:ext cx="571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524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2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2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2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2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529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3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3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3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3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3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3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3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3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3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3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4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4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542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543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544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545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546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547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548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720725</xdr:rowOff>
    </xdr:to>
    <xdr:sp>
      <xdr:nvSpPr>
        <xdr:cNvPr id="549" name="Text Box 31"/>
        <xdr:cNvSpPr/>
      </xdr:nvSpPr>
      <xdr:spPr>
        <a:xfrm>
          <a:off x="2449195" y="4025900"/>
          <a:ext cx="1714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720725</xdr:rowOff>
    </xdr:to>
    <xdr:sp>
      <xdr:nvSpPr>
        <xdr:cNvPr id="550" name="Text Box 31"/>
        <xdr:cNvSpPr/>
      </xdr:nvSpPr>
      <xdr:spPr>
        <a:xfrm>
          <a:off x="2449195" y="4025900"/>
          <a:ext cx="1714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551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5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5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5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5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556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5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5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5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6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6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6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6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6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6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6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6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6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569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570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571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572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573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574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575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720725</xdr:rowOff>
    </xdr:to>
    <xdr:sp>
      <xdr:nvSpPr>
        <xdr:cNvPr id="576" name="Text Box 31"/>
        <xdr:cNvSpPr/>
      </xdr:nvSpPr>
      <xdr:spPr>
        <a:xfrm>
          <a:off x="2449195" y="4025900"/>
          <a:ext cx="1714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720725</xdr:rowOff>
    </xdr:to>
    <xdr:sp>
      <xdr:nvSpPr>
        <xdr:cNvPr id="577" name="Text Box 31"/>
        <xdr:cNvSpPr/>
      </xdr:nvSpPr>
      <xdr:spPr>
        <a:xfrm>
          <a:off x="2449195" y="4025900"/>
          <a:ext cx="1714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578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7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8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8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8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583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8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8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8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8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8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8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9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9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9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9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9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59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596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597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598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599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600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601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602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720725</xdr:rowOff>
    </xdr:to>
    <xdr:sp>
      <xdr:nvSpPr>
        <xdr:cNvPr id="603" name="Text Box 31"/>
        <xdr:cNvSpPr/>
      </xdr:nvSpPr>
      <xdr:spPr>
        <a:xfrm>
          <a:off x="2449195" y="4025900"/>
          <a:ext cx="571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720725</xdr:rowOff>
    </xdr:to>
    <xdr:sp>
      <xdr:nvSpPr>
        <xdr:cNvPr id="604" name="Text Box 31"/>
        <xdr:cNvSpPr/>
      </xdr:nvSpPr>
      <xdr:spPr>
        <a:xfrm>
          <a:off x="2449195" y="4025900"/>
          <a:ext cx="571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605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0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0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0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0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610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1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1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1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1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1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1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1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1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1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2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2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2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623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624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625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626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627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628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629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720725</xdr:rowOff>
    </xdr:to>
    <xdr:sp>
      <xdr:nvSpPr>
        <xdr:cNvPr id="630" name="Text Box 31"/>
        <xdr:cNvSpPr/>
      </xdr:nvSpPr>
      <xdr:spPr>
        <a:xfrm>
          <a:off x="2449195" y="4025900"/>
          <a:ext cx="571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720725</xdr:rowOff>
    </xdr:to>
    <xdr:sp>
      <xdr:nvSpPr>
        <xdr:cNvPr id="631" name="Text Box 31"/>
        <xdr:cNvSpPr/>
      </xdr:nvSpPr>
      <xdr:spPr>
        <a:xfrm>
          <a:off x="2449195" y="4025900"/>
          <a:ext cx="571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632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3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3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3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3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637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3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3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4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4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4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4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4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4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4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4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4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4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650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651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652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653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654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655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656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720725</xdr:rowOff>
    </xdr:to>
    <xdr:sp>
      <xdr:nvSpPr>
        <xdr:cNvPr id="657" name="Text Box 31"/>
        <xdr:cNvSpPr/>
      </xdr:nvSpPr>
      <xdr:spPr>
        <a:xfrm>
          <a:off x="2449195" y="4025900"/>
          <a:ext cx="1714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720725</xdr:rowOff>
    </xdr:to>
    <xdr:sp>
      <xdr:nvSpPr>
        <xdr:cNvPr id="658" name="Text Box 31"/>
        <xdr:cNvSpPr/>
      </xdr:nvSpPr>
      <xdr:spPr>
        <a:xfrm>
          <a:off x="2449195" y="4025900"/>
          <a:ext cx="1714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659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6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6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6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6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664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6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6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6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6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6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7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7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7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7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7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7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7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677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678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679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680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681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682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683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720725</xdr:rowOff>
    </xdr:to>
    <xdr:sp>
      <xdr:nvSpPr>
        <xdr:cNvPr id="684" name="Text Box 31"/>
        <xdr:cNvSpPr/>
      </xdr:nvSpPr>
      <xdr:spPr>
        <a:xfrm>
          <a:off x="2449195" y="4025900"/>
          <a:ext cx="1714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720725</xdr:rowOff>
    </xdr:to>
    <xdr:sp>
      <xdr:nvSpPr>
        <xdr:cNvPr id="685" name="Text Box 31"/>
        <xdr:cNvSpPr/>
      </xdr:nvSpPr>
      <xdr:spPr>
        <a:xfrm>
          <a:off x="2449195" y="4025900"/>
          <a:ext cx="1714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686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8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8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8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9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691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9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9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9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9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9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9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9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69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0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0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0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0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704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705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706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707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708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709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710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720725</xdr:rowOff>
    </xdr:to>
    <xdr:sp>
      <xdr:nvSpPr>
        <xdr:cNvPr id="711" name="Text Box 31"/>
        <xdr:cNvSpPr/>
      </xdr:nvSpPr>
      <xdr:spPr>
        <a:xfrm>
          <a:off x="2449195" y="4025900"/>
          <a:ext cx="571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720725</xdr:rowOff>
    </xdr:to>
    <xdr:sp>
      <xdr:nvSpPr>
        <xdr:cNvPr id="712" name="Text Box 31"/>
        <xdr:cNvSpPr/>
      </xdr:nvSpPr>
      <xdr:spPr>
        <a:xfrm>
          <a:off x="2449195" y="4025900"/>
          <a:ext cx="571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713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1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1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1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1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718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1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2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2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2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2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2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2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2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2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2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2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3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731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732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733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734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735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736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737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720725</xdr:rowOff>
    </xdr:to>
    <xdr:sp>
      <xdr:nvSpPr>
        <xdr:cNvPr id="738" name="Text Box 31"/>
        <xdr:cNvSpPr/>
      </xdr:nvSpPr>
      <xdr:spPr>
        <a:xfrm>
          <a:off x="2449195" y="4025900"/>
          <a:ext cx="571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720725</xdr:rowOff>
    </xdr:to>
    <xdr:sp>
      <xdr:nvSpPr>
        <xdr:cNvPr id="739" name="Text Box 31"/>
        <xdr:cNvSpPr/>
      </xdr:nvSpPr>
      <xdr:spPr>
        <a:xfrm>
          <a:off x="2449195" y="4025900"/>
          <a:ext cx="571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740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4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4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4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4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745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4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4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4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4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5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5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5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5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5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5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5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5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758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759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760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761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762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763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764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720725</xdr:rowOff>
    </xdr:to>
    <xdr:sp>
      <xdr:nvSpPr>
        <xdr:cNvPr id="765" name="Text Box 31"/>
        <xdr:cNvSpPr/>
      </xdr:nvSpPr>
      <xdr:spPr>
        <a:xfrm>
          <a:off x="2449195" y="4025900"/>
          <a:ext cx="1714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720725</xdr:rowOff>
    </xdr:to>
    <xdr:sp>
      <xdr:nvSpPr>
        <xdr:cNvPr id="766" name="Text Box 31"/>
        <xdr:cNvSpPr/>
      </xdr:nvSpPr>
      <xdr:spPr>
        <a:xfrm>
          <a:off x="2449195" y="4025900"/>
          <a:ext cx="1714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767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6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6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7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7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772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7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7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7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7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7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7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7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8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8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8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8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8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785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786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669925</xdr:rowOff>
    </xdr:to>
    <xdr:sp>
      <xdr:nvSpPr>
        <xdr:cNvPr id="787" name="Text Box 31"/>
        <xdr:cNvSpPr/>
      </xdr:nvSpPr>
      <xdr:spPr>
        <a:xfrm>
          <a:off x="2449195" y="4025900"/>
          <a:ext cx="1714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788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789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790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702310</xdr:rowOff>
    </xdr:to>
    <xdr:sp>
      <xdr:nvSpPr>
        <xdr:cNvPr id="791" name="Text Box 31"/>
        <xdr:cNvSpPr/>
      </xdr:nvSpPr>
      <xdr:spPr>
        <a:xfrm>
          <a:off x="2449195" y="4025900"/>
          <a:ext cx="1714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720725</xdr:rowOff>
    </xdr:to>
    <xdr:sp>
      <xdr:nvSpPr>
        <xdr:cNvPr id="792" name="Text Box 31"/>
        <xdr:cNvSpPr/>
      </xdr:nvSpPr>
      <xdr:spPr>
        <a:xfrm>
          <a:off x="2449195" y="4025900"/>
          <a:ext cx="1714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634365</xdr:colOff>
      <xdr:row>6</xdr:row>
      <xdr:rowOff>720725</xdr:rowOff>
    </xdr:to>
    <xdr:sp>
      <xdr:nvSpPr>
        <xdr:cNvPr id="793" name="Text Box 31"/>
        <xdr:cNvSpPr/>
      </xdr:nvSpPr>
      <xdr:spPr>
        <a:xfrm>
          <a:off x="2449195" y="4025900"/>
          <a:ext cx="1714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794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9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9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9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79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799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0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0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0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0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0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0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0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0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0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0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1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1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812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813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814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815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816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817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818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720725</xdr:rowOff>
    </xdr:to>
    <xdr:sp>
      <xdr:nvSpPr>
        <xdr:cNvPr id="819" name="Text Box 31"/>
        <xdr:cNvSpPr/>
      </xdr:nvSpPr>
      <xdr:spPr>
        <a:xfrm>
          <a:off x="2449195" y="4025900"/>
          <a:ext cx="571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720725</xdr:rowOff>
    </xdr:to>
    <xdr:sp>
      <xdr:nvSpPr>
        <xdr:cNvPr id="820" name="Text Box 31"/>
        <xdr:cNvSpPr/>
      </xdr:nvSpPr>
      <xdr:spPr>
        <a:xfrm>
          <a:off x="2449195" y="4025900"/>
          <a:ext cx="571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821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2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2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2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2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826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2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2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2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3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3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3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3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3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3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3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3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3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839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840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669925</xdr:rowOff>
    </xdr:to>
    <xdr:sp>
      <xdr:nvSpPr>
        <xdr:cNvPr id="841" name="Text Box 31"/>
        <xdr:cNvSpPr/>
      </xdr:nvSpPr>
      <xdr:spPr>
        <a:xfrm>
          <a:off x="2449195" y="4025900"/>
          <a:ext cx="5715" cy="669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842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843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844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702310</xdr:rowOff>
    </xdr:to>
    <xdr:sp>
      <xdr:nvSpPr>
        <xdr:cNvPr id="845" name="Text Box 31"/>
        <xdr:cNvSpPr/>
      </xdr:nvSpPr>
      <xdr:spPr>
        <a:xfrm>
          <a:off x="2449195" y="4025900"/>
          <a:ext cx="5715" cy="702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720725</xdr:rowOff>
    </xdr:to>
    <xdr:sp>
      <xdr:nvSpPr>
        <xdr:cNvPr id="846" name="Text Box 31"/>
        <xdr:cNvSpPr/>
      </xdr:nvSpPr>
      <xdr:spPr>
        <a:xfrm>
          <a:off x="2449195" y="4025900"/>
          <a:ext cx="571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622935</xdr:colOff>
      <xdr:row>6</xdr:row>
      <xdr:rowOff>720725</xdr:rowOff>
    </xdr:to>
    <xdr:sp>
      <xdr:nvSpPr>
        <xdr:cNvPr id="847" name="Text Box 31"/>
        <xdr:cNvSpPr/>
      </xdr:nvSpPr>
      <xdr:spPr>
        <a:xfrm>
          <a:off x="2449195" y="4025900"/>
          <a:ext cx="5715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848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4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5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5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5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720725</xdr:rowOff>
    </xdr:to>
    <xdr:sp>
      <xdr:nvSpPr>
        <xdr:cNvPr id="853" name="Text Box 31"/>
        <xdr:cNvSpPr/>
      </xdr:nvSpPr>
      <xdr:spPr>
        <a:xfrm>
          <a:off x="2449195" y="4025900"/>
          <a:ext cx="11430" cy="7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5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5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56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57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58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59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60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61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62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63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64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6</xdr:row>
      <xdr:rowOff>0</xdr:rowOff>
    </xdr:from>
    <xdr:to>
      <xdr:col>3</xdr:col>
      <xdr:colOff>628650</xdr:colOff>
      <xdr:row>6</xdr:row>
      <xdr:rowOff>696595</xdr:rowOff>
    </xdr:to>
    <xdr:sp>
      <xdr:nvSpPr>
        <xdr:cNvPr id="865" name="Text Box 31"/>
        <xdr:cNvSpPr/>
      </xdr:nvSpPr>
      <xdr:spPr>
        <a:xfrm>
          <a:off x="2449195" y="4025900"/>
          <a:ext cx="11430" cy="6965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showGridLines="0" tabSelected="1" zoomScale="90" zoomScaleNormal="90" workbookViewId="0">
      <selection activeCell="L7" sqref="L7"/>
    </sheetView>
  </sheetViews>
  <sheetFormatPr defaultColWidth="9" defaultRowHeight="13.5" outlineLevelRow="7"/>
  <cols>
    <col min="1" max="1" width="8.75" style="3" customWidth="1"/>
    <col min="2" max="2" width="8.63333333333333" style="3" customWidth="1"/>
    <col min="3" max="3" width="6.65833333333333" customWidth="1"/>
    <col min="4" max="4" width="14.8583333333333" style="3" customWidth="1"/>
    <col min="5" max="5" width="5.83333333333333" customWidth="1"/>
    <col min="6" max="6" width="7.35833333333333" customWidth="1"/>
    <col min="7" max="7" width="10.275" style="3" customWidth="1"/>
    <col min="8" max="8" width="8.13333333333333" customWidth="1"/>
    <col min="9" max="9" width="33.325" style="4" customWidth="1"/>
    <col min="10" max="10" width="6.66666666666667" customWidth="1"/>
    <col min="11" max="11" width="8.475" customWidth="1"/>
    <col min="12" max="12" width="14.1916666666667" customWidth="1"/>
    <col min="13" max="13" width="15.1416666666667" customWidth="1"/>
    <col min="14" max="14" width="13.6083333333333" customWidth="1"/>
    <col min="15" max="15" width="8.46666666666667" customWidth="1"/>
    <col min="16" max="16" width="5.63333333333333" customWidth="1"/>
    <col min="17" max="17" width="8.63333333333333" style="3" customWidth="1"/>
    <col min="18" max="18" width="7.65833333333333" customWidth="1"/>
    <col min="19" max="19" width="39.8583333333333" style="4" customWidth="1"/>
  </cols>
  <sheetData>
    <row r="1" ht="39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customFormat="1" ht="48" customHeight="1" spans="1:19">
      <c r="A2" s="6" t="s">
        <v>1</v>
      </c>
      <c r="B2" s="7"/>
      <c r="C2" s="7"/>
      <c r="D2" s="7"/>
      <c r="E2" s="7"/>
      <c r="F2" s="7"/>
      <c r="G2" s="7"/>
      <c r="H2" s="7"/>
      <c r="I2" s="16"/>
      <c r="J2" s="7"/>
      <c r="K2" s="7"/>
      <c r="L2" s="7"/>
      <c r="M2" s="7"/>
      <c r="N2" s="7"/>
      <c r="O2" s="7"/>
      <c r="P2" s="7"/>
      <c r="Q2" s="7"/>
      <c r="R2" s="7"/>
      <c r="S2" s="16"/>
    </row>
    <row r="3" s="1" customFormat="1" ht="22" customHeight="1" spans="1: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/>
      <c r="O3" s="8"/>
      <c r="P3" s="8"/>
      <c r="Q3" s="23" t="s">
        <v>15</v>
      </c>
      <c r="R3" s="23" t="s">
        <v>16</v>
      </c>
      <c r="S3" s="23" t="s">
        <v>17</v>
      </c>
    </row>
    <row r="4" s="1" customFormat="1" ht="105" customHeight="1" spans="1:1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 t="s">
        <v>18</v>
      </c>
      <c r="N4" s="8" t="s">
        <v>19</v>
      </c>
      <c r="O4" s="8" t="s">
        <v>20</v>
      </c>
      <c r="P4" s="8" t="s">
        <v>21</v>
      </c>
      <c r="Q4" s="23"/>
      <c r="R4" s="23"/>
      <c r="S4" s="23"/>
    </row>
    <row r="5" s="2" customFormat="1" ht="27" customHeight="1" spans="1:19">
      <c r="A5" s="9" t="s">
        <v>22</v>
      </c>
      <c r="B5" s="10"/>
      <c r="C5" s="10"/>
      <c r="D5" s="10"/>
      <c r="E5" s="10"/>
      <c r="F5" s="10"/>
      <c r="G5" s="10"/>
      <c r="H5" s="10"/>
      <c r="I5" s="17"/>
      <c r="J5" s="10"/>
      <c r="K5" s="18"/>
      <c r="L5" s="19">
        <f>SUM(M5:P5)</f>
        <v>2350.820637</v>
      </c>
      <c r="M5" s="19">
        <f>SUM(M6:M8)</f>
        <v>640.029136</v>
      </c>
      <c r="N5" s="19">
        <f>SUM(N6:N8)</f>
        <v>957.791501</v>
      </c>
      <c r="O5" s="19">
        <f>SUM(O6:O8)</f>
        <v>510</v>
      </c>
      <c r="P5" s="19">
        <f>SUM(P6:P8)</f>
        <v>243</v>
      </c>
      <c r="Q5" s="24"/>
      <c r="R5" s="24"/>
      <c r="S5" s="25"/>
    </row>
    <row r="6" ht="76" customHeight="1" spans="1:19">
      <c r="A6" s="11">
        <v>1</v>
      </c>
      <c r="B6" s="12" t="s">
        <v>23</v>
      </c>
      <c r="C6" s="12" t="s">
        <v>24</v>
      </c>
      <c r="D6" s="12" t="s">
        <v>25</v>
      </c>
      <c r="E6" s="13" t="s">
        <v>26</v>
      </c>
      <c r="F6" s="13" t="s">
        <v>27</v>
      </c>
      <c r="G6" s="13" t="s">
        <v>28</v>
      </c>
      <c r="H6" s="13" t="s">
        <v>29</v>
      </c>
      <c r="I6" s="20" t="s">
        <v>30</v>
      </c>
      <c r="J6" s="13" t="s">
        <v>31</v>
      </c>
      <c r="K6" s="21">
        <v>100</v>
      </c>
      <c r="L6" s="21">
        <v>600</v>
      </c>
      <c r="M6" s="13"/>
      <c r="N6" s="11"/>
      <c r="O6" s="13">
        <v>510</v>
      </c>
      <c r="P6" s="13">
        <v>90</v>
      </c>
      <c r="Q6" s="13" t="s">
        <v>32</v>
      </c>
      <c r="R6" s="21" t="s">
        <v>33</v>
      </c>
      <c r="S6" s="26" t="s">
        <v>34</v>
      </c>
    </row>
    <row r="7" ht="119" customHeight="1" spans="1:19">
      <c r="A7" s="11">
        <v>2</v>
      </c>
      <c r="B7" s="14" t="s">
        <v>35</v>
      </c>
      <c r="C7" s="14" t="s">
        <v>24</v>
      </c>
      <c r="D7" s="14" t="s">
        <v>36</v>
      </c>
      <c r="E7" s="14" t="s">
        <v>37</v>
      </c>
      <c r="F7" s="15" t="s">
        <v>38</v>
      </c>
      <c r="G7" s="14" t="s">
        <v>39</v>
      </c>
      <c r="H7" s="14" t="s">
        <v>29</v>
      </c>
      <c r="I7" s="22" t="s">
        <v>40</v>
      </c>
      <c r="J7" s="14" t="s">
        <v>41</v>
      </c>
      <c r="K7" s="14" t="s">
        <v>42</v>
      </c>
      <c r="L7" s="15">
        <f>M7+N7+P7</f>
        <v>1655.820637</v>
      </c>
      <c r="M7" s="11">
        <v>548.029136</v>
      </c>
      <c r="N7" s="15">
        <v>957.791501</v>
      </c>
      <c r="O7" s="15"/>
      <c r="P7" s="15">
        <v>150</v>
      </c>
      <c r="Q7" s="27" t="s">
        <v>43</v>
      </c>
      <c r="R7" s="27" t="s">
        <v>33</v>
      </c>
      <c r="S7" s="28" t="s">
        <v>44</v>
      </c>
    </row>
    <row r="8" ht="96" customHeight="1" spans="1:19">
      <c r="A8" s="14">
        <v>3</v>
      </c>
      <c r="B8" s="14" t="s">
        <v>45</v>
      </c>
      <c r="C8" s="14" t="s">
        <v>24</v>
      </c>
      <c r="D8" s="14" t="s">
        <v>46</v>
      </c>
      <c r="E8" s="14" t="s">
        <v>26</v>
      </c>
      <c r="F8" s="15" t="s">
        <v>38</v>
      </c>
      <c r="G8" s="14" t="s">
        <v>47</v>
      </c>
      <c r="H8" s="14" t="s">
        <v>29</v>
      </c>
      <c r="I8" s="22" t="s">
        <v>48</v>
      </c>
      <c r="J8" s="14" t="s">
        <v>49</v>
      </c>
      <c r="K8" s="14">
        <v>8</v>
      </c>
      <c r="L8" s="14">
        <v>95</v>
      </c>
      <c r="M8" s="14">
        <v>92</v>
      </c>
      <c r="N8" s="14"/>
      <c r="O8" s="14"/>
      <c r="P8" s="14">
        <v>3</v>
      </c>
      <c r="Q8" s="14" t="s">
        <v>50</v>
      </c>
      <c r="R8" s="27" t="s">
        <v>33</v>
      </c>
      <c r="S8" s="22" t="s">
        <v>51</v>
      </c>
    </row>
  </sheetData>
  <mergeCells count="19">
    <mergeCell ref="A1:S1"/>
    <mergeCell ref="A2:S2"/>
    <mergeCell ref="M3:P3"/>
    <mergeCell ref="A5:K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Q3:Q4"/>
    <mergeCell ref="R3:R4"/>
    <mergeCell ref="S3:S4"/>
  </mergeCells>
  <printOptions horizontalCentered="1"/>
  <pageMargins left="0.786805555555556" right="0.786805555555556" top="0.236111111111111" bottom="0.0784722222222222" header="0.314583333333333" footer="0.196527777777778"/>
  <pageSetup paperSize="9" scale="62" fitToHeight="0" orientation="landscape" useFirstPageNumber="1" horizontalDpi="600"/>
  <headerFooter>
    <oddFooter>&amp;C&amp;"宋体"&amp;14第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衔接资金项目执行库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2006-09-16T11:21:00Z</dcterms:created>
  <dcterms:modified xsi:type="dcterms:W3CDTF">2025-11-07T04:03:11Z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2052-11.8.2.12251</vt:lpwstr>
  </property>
  <property fmtid="{D5CDD505-2E9C-101B-9397-08002B2CF9AE}" pid="3" name="ICV">
    <vt:lpwstr>2414A4A4D859411497540EAFEA5EF2F7</vt:lpwstr>
  </property>
  <property fmtid="{D5CDD505-2E9C-101B-9397-08002B2CF9AE}" pid="4" name="KSOReadingLayout">
    <vt:bool>true</vt:bool>
  </property>
</Properties>
</file>