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哈密市企业部分汇总" sheetId="1" r:id="rId1"/>
  </sheets>
  <definedNames>
    <definedName name="_xlnm._FilterDatabase" localSheetId="0" hidden="1">哈密市企业部分汇总!$A$1:$K$24</definedName>
    <definedName name="_xlnm.Print_Titles" localSheetId="0">哈密市企业部分汇总!$1:$2</definedName>
  </definedNames>
  <calcPr calcId="144525"/>
</workbook>
</file>

<file path=xl/sharedStrings.xml><?xml version="1.0" encoding="utf-8"?>
<sst xmlns="http://schemas.openxmlformats.org/spreadsheetml/2006/main" count="95" uniqueCount="89">
  <si>
    <t>哈密市企业吸纳员工社会保险补贴企业部分明细表2024年7月-9月（第一批）</t>
  </si>
  <si>
    <t>序号</t>
  </si>
  <si>
    <t>所属单位</t>
  </si>
  <si>
    <t>新疆籍员工</t>
  </si>
  <si>
    <t>补贴金额</t>
  </si>
  <si>
    <t>大中专毕业生</t>
  </si>
  <si>
    <t>就业困难人员</t>
  </si>
  <si>
    <t>疆外户籍</t>
  </si>
  <si>
    <t>合计</t>
  </si>
  <si>
    <t>备注</t>
  </si>
  <si>
    <t>哈密天山水泥有限责任公司</t>
  </si>
  <si>
    <t>哈密市梦龙商贸有限责任公司</t>
  </si>
  <si>
    <t>哈密天山商品混凝土有限责任公司</t>
  </si>
  <si>
    <t>哈密融汇中小企业服务有限公司</t>
  </si>
  <si>
    <t>新疆亚克斯资源开发股份有限公司</t>
  </si>
  <si>
    <t>新疆昕昊达矿业有限责任公司</t>
  </si>
  <si>
    <t>新疆众鑫矿业有限责任公司</t>
  </si>
  <si>
    <t>哈密东天山文化旅游创意产业园有限责任公司</t>
  </si>
  <si>
    <t>新疆哈密抽水蓄能有限公司</t>
  </si>
  <si>
    <t>中国建设银行股份有限公司哈密市分行</t>
  </si>
  <si>
    <t>新疆信达睿安检测技术有限公司</t>
  </si>
  <si>
    <t>新疆三川物业管理有限责任公司</t>
  </si>
  <si>
    <t>哈密市爱科商贸有限公司</t>
  </si>
  <si>
    <t>新疆强达建设工程有限责任公司</t>
  </si>
  <si>
    <t>哈密市瑞通驾驶培训有限责任公司</t>
  </si>
  <si>
    <t>哈密市宏桥商贸有限责任公司</t>
  </si>
  <si>
    <t>哈密宏博商贸有限责任公司</t>
  </si>
  <si>
    <t>哈密昊天工贸有限责任公司</t>
  </si>
  <si>
    <t>哈密畅洋财税咨询有限公司</t>
  </si>
  <si>
    <t>新疆大展物流有限责任公司</t>
  </si>
  <si>
    <t>哈密市鑫呈汽车服务有限公司</t>
  </si>
  <si>
    <t>哈密市悦辰物业服务有限公司</t>
  </si>
  <si>
    <t>哈密市铂创物业管理有限公司</t>
  </si>
  <si>
    <t>哈密市启诚物业服务有限公司</t>
  </si>
  <si>
    <t>哈密市景霖商贸有限公司</t>
  </si>
  <si>
    <t>哈密东天山文化旅游投资集团有限公司</t>
  </si>
  <si>
    <t>哈密地区利达商贸有限责任公司</t>
  </si>
  <si>
    <t>哈密市爱速商贸有限责任公司</t>
  </si>
  <si>
    <t>西部黄金哈密金矿有限责任公司</t>
  </si>
  <si>
    <t>哈密信誉汽车销售有限责任公司</t>
  </si>
  <si>
    <t>哈密恒达商贸有限责任公司伊州区润达分公司</t>
  </si>
  <si>
    <t>哈密恒达商贸有限责任公司</t>
  </si>
  <si>
    <t>哈密大福源贸易有限公司</t>
  </si>
  <si>
    <t>哈密宁康大药房有限公司</t>
  </si>
  <si>
    <t>新疆银开电力工程有限责任公司</t>
  </si>
  <si>
    <t>新疆鑫涛硅业有限公司</t>
  </si>
  <si>
    <t>哈密祺安工程管理咨询有限公司</t>
  </si>
  <si>
    <t>哈密捷安气瓶检测有限责任公司</t>
  </si>
  <si>
    <t>中国广电新疆网络股份有限公司哈密市分公司</t>
  </si>
  <si>
    <t>哈密瑞农科技开发有限责任公司</t>
  </si>
  <si>
    <t>哈密长城矿业有限公司</t>
  </si>
  <si>
    <t>哈密新世纪饭店有限责任公司新世纪烤鸭坊分公司</t>
  </si>
  <si>
    <t>哈密新世纪饭店有限责任公司</t>
  </si>
  <si>
    <t>哈密新世纪文化旅游发展有限责任公司</t>
  </si>
  <si>
    <t>哈密博瑞矿业有限责任公司</t>
  </si>
  <si>
    <t>新疆博达人才开发有限公司哈密分公司</t>
  </si>
  <si>
    <t>清电硅业有限公司</t>
  </si>
  <si>
    <t>新疆成福联合会计师事务所</t>
  </si>
  <si>
    <t>新疆金盛镁业有限公司</t>
  </si>
  <si>
    <t>中国银行股份有限公司哈密市分行</t>
  </si>
  <si>
    <t>新疆兴建房地产开发有限责任公司</t>
  </si>
  <si>
    <t>哈密宾馆有限责任公司</t>
  </si>
  <si>
    <t>哈密雅丹大海道景区运营管理有限责任公司</t>
  </si>
  <si>
    <t>哈密联众客运有限公司</t>
  </si>
  <si>
    <t>哈密市天星交通投资有限责任公司</t>
  </si>
  <si>
    <t>新疆新雅葡萄酒业有限公司</t>
  </si>
  <si>
    <t>哈密市交通基础设施投资有限公司</t>
  </si>
  <si>
    <t>哈密市伊州区恒信热力有限公司</t>
  </si>
  <si>
    <t>哈密新捷燃气有限责任公司</t>
  </si>
  <si>
    <t>泰康人寿保险有限责任公司新疆哈密中心支公司</t>
  </si>
  <si>
    <t>中国邮政集团有限公司哈密市分公司</t>
  </si>
  <si>
    <t>新疆湘晟新材料科技有限公司</t>
  </si>
  <si>
    <t>哈密东天山文化旅游投资集团有限公司运输服务分公司</t>
  </si>
  <si>
    <t>哈密市至上物业服务有限责任公司</t>
  </si>
  <si>
    <t>新疆新能阳光供电服务有限公司哈密分公司</t>
  </si>
  <si>
    <t>哈密市东天山景区运营管理有限责任公司</t>
  </si>
  <si>
    <t>中煤哈密发电有限公司</t>
  </si>
  <si>
    <t>华电新疆哈密煤电开发有限公司</t>
  </si>
  <si>
    <t>中国人寿保险股份有限公司哈密分公司</t>
  </si>
  <si>
    <t>哈密市人才集团有限公司</t>
  </si>
  <si>
    <t>哈密人力源劳务派遣有限公司</t>
  </si>
  <si>
    <t>新疆湘润新材料科技有限公司</t>
  </si>
  <si>
    <t>新疆豪建建工有限责任公司</t>
  </si>
  <si>
    <t>哈密市雅宜居商贸有限责任公司</t>
  </si>
  <si>
    <t>新疆哈密新恒顺交通物流集团有限公司</t>
  </si>
  <si>
    <t>哈密广旭人力资源发展有限公司</t>
  </si>
  <si>
    <t>新疆腾翔镁制品有限公司</t>
  </si>
  <si>
    <t>河南能源化工集团哈密投资有限公司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</si>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</sst>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2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84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23" customHeight="1"/>
  <cols>
    <col min="1" max="1" width="4.5" customWidth="1"/>
    <col min="2" max="2" width="33.5" customWidth="1"/>
    <col min="3" max="3" width="8.5" customWidth="1"/>
    <col min="4" max="4" width="9.625" customWidth="1"/>
    <col min="5" max="5" width="9.125" customWidth="1"/>
    <col min="6" max="6" width="9.75" customWidth="1"/>
    <col min="7" max="7" width="7.625" customWidth="1"/>
    <col min="8" max="8" width="8.375" customWidth="1"/>
    <col min="9" max="9" width="7.625" customWidth="1"/>
    <col min="10" max="10" width="9.125" customWidth="1"/>
    <col min="11" max="11" width="11.875" style="4" customWidth="1"/>
    <col min="12" max="12" width="10.5" customWidth="1"/>
    <col min="13" max="13" width="9" customWidth="1"/>
  </cols>
  <sheetData>
    <row r="1" ht="30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4</v>
      </c>
      <c r="G2" s="7" t="s">
        <v>6</v>
      </c>
      <c r="H2" s="7" t="s">
        <v>4</v>
      </c>
      <c r="I2" s="7" t="s">
        <v>7</v>
      </c>
      <c r="J2" s="7" t="s">
        <v>4</v>
      </c>
      <c r="K2" s="16" t="s">
        <v>8</v>
      </c>
      <c r="L2" s="11" t="s">
        <v>9</v>
      </c>
    </row>
    <row r="3" s="2" customFormat="1" ht="20" customHeight="1" spans="1:12">
      <c r="A3" s="8">
        <v>1</v>
      </c>
      <c r="B3" s="7" t="s">
        <v>10</v>
      </c>
      <c r="C3" s="9">
        <v>4</v>
      </c>
      <c r="D3" s="8">
        <v>11427.68</v>
      </c>
      <c r="E3" s="8"/>
      <c r="F3" s="8"/>
      <c r="G3" s="8"/>
      <c r="H3" s="8"/>
      <c r="I3" s="8"/>
      <c r="J3" s="8"/>
      <c r="K3" s="9">
        <f t="shared" ref="K3:K24" si="0">SUM(D3,F3,H3,J3)</f>
        <v>11427.68</v>
      </c>
      <c r="L3" s="11"/>
    </row>
    <row r="4" s="2" customFormat="1" ht="20" customHeight="1" spans="1:12">
      <c r="A4" s="8">
        <v>2</v>
      </c>
      <c r="B4" s="7" t="s">
        <v>11</v>
      </c>
      <c r="C4" s="8">
        <v>3</v>
      </c>
      <c r="D4" s="8">
        <v>5531.04</v>
      </c>
      <c r="E4" s="8"/>
      <c r="F4" s="8"/>
      <c r="G4" s="8"/>
      <c r="H4" s="8"/>
      <c r="I4" s="8"/>
      <c r="J4" s="8"/>
      <c r="K4" s="9">
        <f t="shared" si="0"/>
        <v>5531.04</v>
      </c>
      <c r="L4" s="11"/>
    </row>
    <row r="5" s="2" customFormat="1" ht="20" customHeight="1" spans="1:12">
      <c r="A5" s="8">
        <v>3</v>
      </c>
      <c r="B5" s="7" t="s">
        <v>12</v>
      </c>
      <c r="C5" s="8">
        <v>1</v>
      </c>
      <c r="D5" s="10">
        <v>2263.84</v>
      </c>
      <c r="E5" s="8">
        <v>2</v>
      </c>
      <c r="F5" s="8">
        <v>5401.22</v>
      </c>
      <c r="G5" s="8"/>
      <c r="H5" s="8"/>
      <c r="I5" s="8"/>
      <c r="J5" s="8"/>
      <c r="K5" s="9">
        <f t="shared" si="0"/>
        <v>7665.06</v>
      </c>
      <c r="L5" s="11"/>
    </row>
    <row r="6" s="2" customFormat="1" ht="20" customHeight="1" spans="1:12">
      <c r="A6" s="8">
        <v>4</v>
      </c>
      <c r="B6" s="9" t="s">
        <v>13</v>
      </c>
      <c r="C6" s="8"/>
      <c r="D6" s="8"/>
      <c r="E6" s="8">
        <v>1</v>
      </c>
      <c r="F6" s="8">
        <v>3226.74</v>
      </c>
      <c r="G6" s="8"/>
      <c r="H6" s="8"/>
      <c r="I6" s="9"/>
      <c r="J6" s="8"/>
      <c r="K6" s="9">
        <f t="shared" si="0"/>
        <v>3226.74</v>
      </c>
      <c r="L6" s="11"/>
    </row>
    <row r="7" s="2" customFormat="1" ht="20" customHeight="1" spans="1:12">
      <c r="A7" s="8">
        <v>5</v>
      </c>
      <c r="B7" s="7" t="s">
        <v>14</v>
      </c>
      <c r="C7" s="8">
        <v>20</v>
      </c>
      <c r="D7" s="8">
        <v>58079.36</v>
      </c>
      <c r="E7" s="8"/>
      <c r="F7" s="8"/>
      <c r="G7" s="8"/>
      <c r="H7" s="8"/>
      <c r="I7" s="8">
        <v>21</v>
      </c>
      <c r="J7" s="8">
        <v>48373.12</v>
      </c>
      <c r="K7" s="9">
        <f t="shared" si="0"/>
        <v>106452.48</v>
      </c>
      <c r="L7" s="11"/>
    </row>
    <row r="8" s="2" customFormat="1" ht="20" customHeight="1" spans="1:12">
      <c r="A8" s="8">
        <v>6</v>
      </c>
      <c r="B8" s="7" t="s">
        <v>15</v>
      </c>
      <c r="C8" s="8"/>
      <c r="D8" s="8"/>
      <c r="E8" s="8">
        <v>5</v>
      </c>
      <c r="F8" s="8">
        <v>19134.22</v>
      </c>
      <c r="G8" s="8"/>
      <c r="H8" s="8"/>
      <c r="I8" s="8"/>
      <c r="J8" s="8"/>
      <c r="K8" s="9">
        <f t="shared" si="0"/>
        <v>19134.22</v>
      </c>
      <c r="L8" s="11"/>
    </row>
    <row r="9" s="2" customFormat="1" ht="20" customHeight="1" spans="1:12">
      <c r="A9" s="8">
        <v>7</v>
      </c>
      <c r="B9" s="7" t="s">
        <v>16</v>
      </c>
      <c r="C9" s="8">
        <v>4</v>
      </c>
      <c r="D9" s="8">
        <v>11991.52</v>
      </c>
      <c r="E9" s="8"/>
      <c r="F9" s="8"/>
      <c r="G9" s="8"/>
      <c r="H9" s="8"/>
      <c r="I9" s="8"/>
      <c r="J9" s="8"/>
      <c r="K9" s="9">
        <f t="shared" si="0"/>
        <v>11991.52</v>
      </c>
      <c r="L9" s="11"/>
    </row>
    <row r="10" s="2" customFormat="1" ht="20" customHeight="1" spans="1:12">
      <c r="A10" s="8">
        <v>8</v>
      </c>
      <c r="B10" s="7" t="s">
        <v>17</v>
      </c>
      <c r="C10" s="8">
        <v>14</v>
      </c>
      <c r="D10" s="8">
        <v>30155.04</v>
      </c>
      <c r="E10" s="8"/>
      <c r="F10" s="8"/>
      <c r="G10" s="8"/>
      <c r="H10" s="8"/>
      <c r="I10" s="8">
        <v>1</v>
      </c>
      <c r="J10" s="8">
        <v>2458.08</v>
      </c>
      <c r="K10" s="9">
        <f t="shared" si="0"/>
        <v>32613.12</v>
      </c>
      <c r="L10" s="11"/>
    </row>
    <row r="11" s="2" customFormat="1" ht="20" customHeight="1" spans="1:12">
      <c r="A11" s="8">
        <v>9</v>
      </c>
      <c r="B11" s="7" t="s">
        <v>18</v>
      </c>
      <c r="C11" s="8"/>
      <c r="D11" s="11"/>
      <c r="E11" s="8">
        <v>9</v>
      </c>
      <c r="F11" s="8">
        <v>31757.88</v>
      </c>
      <c r="G11" s="8"/>
      <c r="H11" s="8"/>
      <c r="I11" s="8"/>
      <c r="J11" s="8"/>
      <c r="K11" s="9">
        <f t="shared" si="0"/>
        <v>31757.88</v>
      </c>
      <c r="L11" s="11"/>
    </row>
    <row r="12" s="2" customFormat="1" ht="20" customHeight="1" spans="1:12">
      <c r="A12" s="8">
        <v>10</v>
      </c>
      <c r="B12" s="7" t="s">
        <v>19</v>
      </c>
      <c r="C12" s="8"/>
      <c r="D12" s="8"/>
      <c r="E12" s="8">
        <v>49</v>
      </c>
      <c r="F12" s="8">
        <v>235481.94</v>
      </c>
      <c r="G12" s="8"/>
      <c r="H12" s="8"/>
      <c r="I12" s="8"/>
      <c r="J12" s="8"/>
      <c r="K12" s="9">
        <f t="shared" si="0"/>
        <v>235481.94</v>
      </c>
      <c r="L12" s="11"/>
    </row>
    <row r="13" s="2" customFormat="1" ht="20" customHeight="1" spans="1:12">
      <c r="A13" s="8">
        <v>11</v>
      </c>
      <c r="B13" s="7" t="s">
        <v>20</v>
      </c>
      <c r="C13" s="8">
        <v>20</v>
      </c>
      <c r="D13" s="8">
        <v>43719.84</v>
      </c>
      <c r="E13" s="8"/>
      <c r="F13" s="8"/>
      <c r="G13" s="8"/>
      <c r="H13" s="8"/>
      <c r="I13" s="8">
        <v>4</v>
      </c>
      <c r="J13" s="8">
        <v>8526.88</v>
      </c>
      <c r="K13" s="9">
        <f t="shared" si="0"/>
        <v>52246.72</v>
      </c>
      <c r="L13" s="11"/>
    </row>
    <row r="14" s="2" customFormat="1" ht="20" customHeight="1" spans="1:12">
      <c r="A14" s="8">
        <v>12</v>
      </c>
      <c r="B14" s="7" t="s">
        <v>21</v>
      </c>
      <c r="C14" s="8">
        <v>8</v>
      </c>
      <c r="D14" s="8">
        <v>18110.72</v>
      </c>
      <c r="E14" s="8"/>
      <c r="F14" s="8"/>
      <c r="G14" s="8"/>
      <c r="H14" s="8"/>
      <c r="I14" s="8"/>
      <c r="J14" s="8"/>
      <c r="K14" s="9">
        <f t="shared" si="0"/>
        <v>18110.72</v>
      </c>
      <c r="L14" s="11"/>
    </row>
    <row r="15" s="2" customFormat="1" ht="20" customHeight="1" spans="1:12">
      <c r="A15" s="8">
        <v>13</v>
      </c>
      <c r="B15" s="12" t="s">
        <v>22</v>
      </c>
      <c r="C15" s="8">
        <v>1</v>
      </c>
      <c r="D15" s="8">
        <v>2263.84</v>
      </c>
      <c r="E15" s="8"/>
      <c r="F15" s="8"/>
      <c r="G15" s="8"/>
      <c r="H15" s="8"/>
      <c r="I15" s="8"/>
      <c r="J15" s="8"/>
      <c r="K15" s="9">
        <f t="shared" si="0"/>
        <v>2263.84</v>
      </c>
      <c r="L15" s="11"/>
    </row>
    <row r="16" s="2" customFormat="1" ht="20" customHeight="1" spans="1:12">
      <c r="A16" s="8">
        <v>14</v>
      </c>
      <c r="B16" s="7" t="s">
        <v>23</v>
      </c>
      <c r="C16" s="8">
        <v>5</v>
      </c>
      <c r="D16" s="8">
        <v>11319.2</v>
      </c>
      <c r="E16" s="8"/>
      <c r="F16" s="8"/>
      <c r="G16" s="8">
        <v>1</v>
      </c>
      <c r="H16" s="8">
        <v>3226.74</v>
      </c>
      <c r="I16" s="8"/>
      <c r="J16" s="8"/>
      <c r="K16" s="9">
        <f t="shared" si="0"/>
        <v>14545.94</v>
      </c>
      <c r="L16" s="17"/>
    </row>
    <row r="17" s="2" customFormat="1" ht="20" customHeight="1" spans="1:12">
      <c r="A17" s="8">
        <v>15</v>
      </c>
      <c r="B17" s="13" t="s">
        <v>24</v>
      </c>
      <c r="C17" s="8">
        <v>25</v>
      </c>
      <c r="D17" s="8">
        <v>55188.96</v>
      </c>
      <c r="E17" s="8"/>
      <c r="F17" s="8"/>
      <c r="G17" s="8"/>
      <c r="H17" s="8"/>
      <c r="I17" s="8">
        <v>1</v>
      </c>
      <c r="J17" s="8">
        <v>2399.52</v>
      </c>
      <c r="K17" s="9">
        <f t="shared" si="0"/>
        <v>57588.48</v>
      </c>
      <c r="L17" s="11"/>
    </row>
    <row r="18" s="2" customFormat="1" ht="20" customHeight="1" spans="1:12">
      <c r="A18" s="8">
        <v>16</v>
      </c>
      <c r="B18" s="13" t="s">
        <v>25</v>
      </c>
      <c r="C18" s="8">
        <v>1</v>
      </c>
      <c r="D18" s="8">
        <v>2263.84</v>
      </c>
      <c r="E18" s="8"/>
      <c r="F18" s="8"/>
      <c r="G18" s="8"/>
      <c r="H18" s="8"/>
      <c r="I18" s="8"/>
      <c r="J18" s="8"/>
      <c r="K18" s="9">
        <f t="shared" si="0"/>
        <v>2263.84</v>
      </c>
      <c r="L18" s="11"/>
    </row>
    <row r="19" s="2" customFormat="1" ht="20" customHeight="1" spans="1:12">
      <c r="A19" s="8">
        <v>17</v>
      </c>
      <c r="B19" s="13" t="s">
        <v>26</v>
      </c>
      <c r="C19" s="8">
        <v>1</v>
      </c>
      <c r="D19" s="8">
        <v>2880</v>
      </c>
      <c r="E19" s="8"/>
      <c r="F19" s="8"/>
      <c r="G19" s="8"/>
      <c r="H19" s="8"/>
      <c r="I19" s="8"/>
      <c r="J19" s="8"/>
      <c r="K19" s="9">
        <f t="shared" si="0"/>
        <v>2880</v>
      </c>
      <c r="L19" s="11"/>
    </row>
    <row r="20" s="2" customFormat="1" ht="20" customHeight="1" spans="1:12">
      <c r="A20" s="8">
        <v>18</v>
      </c>
      <c r="B20" s="13" t="s">
        <v>27</v>
      </c>
      <c r="C20" s="8">
        <v>1</v>
      </c>
      <c r="D20" s="8">
        <v>2263.84</v>
      </c>
      <c r="E20" s="8"/>
      <c r="F20" s="8"/>
      <c r="G20" s="8"/>
      <c r="H20" s="8"/>
      <c r="I20" s="8">
        <v>1</v>
      </c>
      <c r="J20" s="8">
        <v>2263.84</v>
      </c>
      <c r="K20" s="9">
        <f t="shared" si="0"/>
        <v>4527.68</v>
      </c>
      <c r="L20" s="11"/>
    </row>
    <row r="21" s="2" customFormat="1" ht="20" customHeight="1" spans="1:12">
      <c r="A21" s="8">
        <v>19</v>
      </c>
      <c r="B21" s="7" t="s">
        <v>28</v>
      </c>
      <c r="C21" s="8">
        <v>4</v>
      </c>
      <c r="D21" s="8">
        <v>7591.36</v>
      </c>
      <c r="E21" s="8"/>
      <c r="F21" s="8"/>
      <c r="G21" s="8"/>
      <c r="H21" s="8"/>
      <c r="I21" s="8"/>
      <c r="J21" s="8"/>
      <c r="K21" s="9">
        <f t="shared" si="0"/>
        <v>7591.36</v>
      </c>
      <c r="L21" s="11"/>
    </row>
    <row r="22" s="2" customFormat="1" ht="20" customHeight="1" spans="1:12">
      <c r="A22" s="8">
        <v>20</v>
      </c>
      <c r="B22" s="7" t="s">
        <v>29</v>
      </c>
      <c r="C22" s="8">
        <v>5</v>
      </c>
      <c r="D22" s="8">
        <v>11591.52</v>
      </c>
      <c r="E22" s="8"/>
      <c r="F22" s="8"/>
      <c r="G22" s="8"/>
      <c r="H22" s="8"/>
      <c r="I22" s="8"/>
      <c r="J22" s="8"/>
      <c r="K22" s="9">
        <f t="shared" si="0"/>
        <v>11591.52</v>
      </c>
      <c r="L22" s="11"/>
    </row>
    <row r="23" s="2" customFormat="1" ht="20" customHeight="1" spans="1:12">
      <c r="A23" s="8">
        <v>21</v>
      </c>
      <c r="B23" s="7" t="s">
        <v>30</v>
      </c>
      <c r="C23" s="8">
        <v>9</v>
      </c>
      <c r="D23" s="8">
        <v>20374.56</v>
      </c>
      <c r="E23" s="8"/>
      <c r="F23" s="8"/>
      <c r="G23" s="8"/>
      <c r="H23" s="8"/>
      <c r="I23" s="8"/>
      <c r="J23" s="8"/>
      <c r="K23" s="9">
        <f t="shared" si="0"/>
        <v>20374.56</v>
      </c>
      <c r="L23" s="11"/>
    </row>
    <row r="24" s="3" customFormat="1" ht="20" customHeight="1" spans="1:12">
      <c r="A24" s="8">
        <v>22</v>
      </c>
      <c r="B24" s="12" t="s">
        <v>31</v>
      </c>
      <c r="C24" s="8">
        <v>9</v>
      </c>
      <c r="D24" s="8">
        <v>20374.56</v>
      </c>
      <c r="E24" s="8"/>
      <c r="F24" s="8"/>
      <c r="G24" s="8"/>
      <c r="H24" s="8"/>
      <c r="I24" s="8"/>
      <c r="J24" s="8"/>
      <c r="K24" s="9">
        <f t="shared" si="0"/>
        <v>20374.56</v>
      </c>
      <c r="L24" s="18"/>
    </row>
    <row r="25" s="1" customFormat="1" ht="20" customHeight="1" spans="1:12">
      <c r="A25" s="8">
        <v>23</v>
      </c>
      <c r="B25" s="7" t="s">
        <v>32</v>
      </c>
      <c r="C25" s="8">
        <v>7</v>
      </c>
      <c r="D25" s="8">
        <v>15836</v>
      </c>
      <c r="E25" s="8"/>
      <c r="F25" s="8"/>
      <c r="G25" s="8"/>
      <c r="H25" s="8"/>
      <c r="I25" s="8"/>
      <c r="J25" s="8"/>
      <c r="K25" s="9">
        <f t="shared" ref="K25:K56" si="1">SUM(D25,F25,H25,J25)</f>
        <v>15836</v>
      </c>
      <c r="L25" s="11"/>
    </row>
    <row r="26" s="1" customFormat="1" ht="20" customHeight="1" spans="1:12">
      <c r="A26" s="8">
        <v>24</v>
      </c>
      <c r="B26" s="12" t="s">
        <v>33</v>
      </c>
      <c r="C26" s="8">
        <v>6</v>
      </c>
      <c r="D26" s="8">
        <v>12783.2</v>
      </c>
      <c r="E26" s="8"/>
      <c r="F26" s="8"/>
      <c r="G26" s="8"/>
      <c r="H26" s="8"/>
      <c r="I26" s="8"/>
      <c r="J26" s="8"/>
      <c r="K26" s="9">
        <f t="shared" si="1"/>
        <v>12783.2</v>
      </c>
      <c r="L26" s="11"/>
    </row>
    <row r="27" s="1" customFormat="1" ht="20" customHeight="1" spans="1:12">
      <c r="A27" s="8">
        <v>25</v>
      </c>
      <c r="B27" s="12" t="s">
        <v>34</v>
      </c>
      <c r="C27" s="8">
        <v>14</v>
      </c>
      <c r="D27" s="8">
        <v>31693.76</v>
      </c>
      <c r="E27" s="8"/>
      <c r="F27" s="8"/>
      <c r="G27" s="8"/>
      <c r="H27" s="8"/>
      <c r="I27" s="8"/>
      <c r="J27" s="8"/>
      <c r="K27" s="9">
        <f t="shared" si="1"/>
        <v>31693.76</v>
      </c>
      <c r="L27" s="11"/>
    </row>
    <row r="28" s="1" customFormat="1" ht="20" customHeight="1" spans="1:12">
      <c r="A28" s="8">
        <v>26</v>
      </c>
      <c r="B28" s="7" t="s">
        <v>35</v>
      </c>
      <c r="C28" s="8">
        <v>10</v>
      </c>
      <c r="D28" s="8">
        <v>30259.37</v>
      </c>
      <c r="E28" s="8"/>
      <c r="F28" s="8"/>
      <c r="G28" s="8"/>
      <c r="H28" s="8"/>
      <c r="I28" s="8"/>
      <c r="J28" s="8"/>
      <c r="K28" s="9">
        <f t="shared" si="1"/>
        <v>30259.37</v>
      </c>
      <c r="L28" s="11"/>
    </row>
    <row r="29" s="1" customFormat="1" ht="20" customHeight="1" spans="1:12">
      <c r="A29" s="8">
        <v>27</v>
      </c>
      <c r="B29" s="13" t="s">
        <v>36</v>
      </c>
      <c r="C29" s="8">
        <v>1</v>
      </c>
      <c r="D29" s="8">
        <v>2263.84</v>
      </c>
      <c r="E29" s="8"/>
      <c r="F29" s="8"/>
      <c r="G29" s="8"/>
      <c r="H29" s="8"/>
      <c r="I29" s="8"/>
      <c r="J29" s="8"/>
      <c r="K29" s="9">
        <f t="shared" si="1"/>
        <v>2263.84</v>
      </c>
      <c r="L29" s="11"/>
    </row>
    <row r="30" s="1" customFormat="1" ht="20" customHeight="1" spans="1:12">
      <c r="A30" s="8">
        <v>28</v>
      </c>
      <c r="B30" s="12" t="s">
        <v>37</v>
      </c>
      <c r="C30" s="8">
        <v>6</v>
      </c>
      <c r="D30" s="8">
        <v>13583.04</v>
      </c>
      <c r="E30" s="8"/>
      <c r="F30" s="8"/>
      <c r="G30" s="8"/>
      <c r="H30" s="8"/>
      <c r="I30" s="8"/>
      <c r="J30" s="8"/>
      <c r="K30" s="9">
        <f t="shared" si="1"/>
        <v>13583.04</v>
      </c>
      <c r="L30" s="11"/>
    </row>
    <row r="31" s="1" customFormat="1" ht="20" customHeight="1" spans="1:12">
      <c r="A31" s="8">
        <v>29</v>
      </c>
      <c r="B31" s="12" t="s">
        <v>38</v>
      </c>
      <c r="C31" s="8">
        <v>2</v>
      </c>
      <c r="D31" s="8">
        <v>5730.72</v>
      </c>
      <c r="E31" s="8"/>
      <c r="F31" s="8"/>
      <c r="G31" s="8"/>
      <c r="H31" s="8"/>
      <c r="I31" s="8"/>
      <c r="J31" s="8"/>
      <c r="K31" s="9">
        <f t="shared" si="1"/>
        <v>5730.72</v>
      </c>
      <c r="L31" s="11"/>
    </row>
    <row r="32" s="1" customFormat="1" ht="20" customHeight="1" spans="1:12">
      <c r="A32" s="8">
        <v>30</v>
      </c>
      <c r="B32" s="7" t="s">
        <v>39</v>
      </c>
      <c r="C32" s="8">
        <v>4</v>
      </c>
      <c r="D32" s="8">
        <v>9055.36</v>
      </c>
      <c r="E32" s="8"/>
      <c r="F32" s="8"/>
      <c r="G32" s="8"/>
      <c r="H32" s="8"/>
      <c r="I32" s="8"/>
      <c r="J32" s="8"/>
      <c r="K32" s="9">
        <f t="shared" si="1"/>
        <v>9055.36</v>
      </c>
      <c r="L32" s="11"/>
    </row>
    <row r="33" s="1" customFormat="1" ht="20" customHeight="1" spans="1:12">
      <c r="A33" s="8">
        <v>31</v>
      </c>
      <c r="B33" s="7" t="s">
        <v>40</v>
      </c>
      <c r="C33" s="8">
        <v>11</v>
      </c>
      <c r="D33" s="8">
        <v>7686</v>
      </c>
      <c r="E33" s="8"/>
      <c r="F33" s="8"/>
      <c r="G33" s="8"/>
      <c r="H33" s="8"/>
      <c r="I33" s="8"/>
      <c r="J33" s="8"/>
      <c r="K33" s="9">
        <f t="shared" si="1"/>
        <v>7686</v>
      </c>
      <c r="L33" s="11"/>
    </row>
    <row r="34" s="1" customFormat="1" ht="20" customHeight="1" spans="1:12">
      <c r="A34" s="8">
        <v>32</v>
      </c>
      <c r="B34" s="7" t="s">
        <v>41</v>
      </c>
      <c r="C34" s="8">
        <v>4</v>
      </c>
      <c r="D34" s="8">
        <v>10295.52</v>
      </c>
      <c r="E34" s="8"/>
      <c r="F34" s="8"/>
      <c r="G34" s="8"/>
      <c r="H34" s="8"/>
      <c r="I34" s="8"/>
      <c r="J34" s="8"/>
      <c r="K34" s="9">
        <f t="shared" si="1"/>
        <v>10295.52</v>
      </c>
      <c r="L34" s="11"/>
    </row>
    <row r="35" s="1" customFormat="1" ht="20" customHeight="1" spans="1:12">
      <c r="A35" s="8">
        <v>33</v>
      </c>
      <c r="B35" s="7" t="s">
        <v>42</v>
      </c>
      <c r="C35" s="8">
        <v>35</v>
      </c>
      <c r="D35" s="8">
        <v>81629.44</v>
      </c>
      <c r="E35" s="8"/>
      <c r="F35" s="8"/>
      <c r="G35" s="8"/>
      <c r="H35" s="8"/>
      <c r="I35" s="8">
        <v>7</v>
      </c>
      <c r="J35" s="8">
        <v>17662.08</v>
      </c>
      <c r="K35" s="9">
        <f t="shared" si="1"/>
        <v>99291.52</v>
      </c>
      <c r="L35" s="11"/>
    </row>
    <row r="36" s="1" customFormat="1" ht="20" customHeight="1" spans="1:12">
      <c r="A36" s="8">
        <v>34</v>
      </c>
      <c r="B36" s="9" t="s">
        <v>43</v>
      </c>
      <c r="C36" s="8">
        <v>8</v>
      </c>
      <c r="D36" s="8">
        <v>16578.88</v>
      </c>
      <c r="E36" s="8"/>
      <c r="F36" s="8"/>
      <c r="G36" s="8"/>
      <c r="H36" s="8"/>
      <c r="I36" s="8"/>
      <c r="J36" s="8"/>
      <c r="K36" s="9">
        <f t="shared" si="1"/>
        <v>16578.88</v>
      </c>
      <c r="L36" s="11"/>
    </row>
    <row r="37" s="1" customFormat="1" ht="20" customHeight="1" spans="1:12">
      <c r="A37" s="8">
        <v>35</v>
      </c>
      <c r="B37" s="13" t="s">
        <v>44</v>
      </c>
      <c r="C37" s="8">
        <v>8</v>
      </c>
      <c r="D37" s="8">
        <v>16578.88</v>
      </c>
      <c r="E37" s="8"/>
      <c r="F37" s="8"/>
      <c r="G37" s="8"/>
      <c r="H37" s="8"/>
      <c r="I37" s="8"/>
      <c r="J37" s="8"/>
      <c r="K37" s="9">
        <f t="shared" si="1"/>
        <v>16578.88</v>
      </c>
      <c r="L37" s="11"/>
    </row>
    <row r="38" s="1" customFormat="1" ht="20" customHeight="1" spans="1:12">
      <c r="A38" s="8">
        <v>36</v>
      </c>
      <c r="B38" s="7" t="s">
        <v>45</v>
      </c>
      <c r="C38" s="8">
        <v>32</v>
      </c>
      <c r="D38" s="8">
        <v>63319.68</v>
      </c>
      <c r="E38" s="8"/>
      <c r="F38" s="8"/>
      <c r="G38" s="8"/>
      <c r="H38" s="8"/>
      <c r="I38" s="8">
        <v>1</v>
      </c>
      <c r="J38" s="8">
        <v>2263.84</v>
      </c>
      <c r="K38" s="9">
        <f t="shared" si="1"/>
        <v>65583.52</v>
      </c>
      <c r="L38" s="11"/>
    </row>
    <row r="39" s="1" customFormat="1" ht="20" customHeight="1" spans="1:12">
      <c r="A39" s="8">
        <v>37</v>
      </c>
      <c r="B39" s="13" t="s">
        <v>46</v>
      </c>
      <c r="C39" s="8">
        <v>1</v>
      </c>
      <c r="D39" s="8">
        <v>2263.84</v>
      </c>
      <c r="E39" s="8"/>
      <c r="F39" s="8"/>
      <c r="G39" s="8"/>
      <c r="H39" s="8"/>
      <c r="I39" s="8">
        <v>1</v>
      </c>
      <c r="J39" s="8">
        <v>2263.84</v>
      </c>
      <c r="K39" s="9">
        <f t="shared" si="1"/>
        <v>4527.68</v>
      </c>
      <c r="L39" s="11"/>
    </row>
    <row r="40" s="1" customFormat="1" ht="20" customHeight="1" spans="1:12">
      <c r="A40" s="8">
        <v>38</v>
      </c>
      <c r="B40" s="7" t="s">
        <v>47</v>
      </c>
      <c r="C40" s="8">
        <v>3</v>
      </c>
      <c r="D40" s="8">
        <v>7198.56</v>
      </c>
      <c r="E40" s="8"/>
      <c r="F40" s="8"/>
      <c r="G40" s="8"/>
      <c r="H40" s="8"/>
      <c r="I40" s="8"/>
      <c r="J40" s="8"/>
      <c r="K40" s="9">
        <f t="shared" si="1"/>
        <v>7198.56</v>
      </c>
      <c r="L40" s="11"/>
    </row>
    <row r="41" s="1" customFormat="1" ht="20" customHeight="1" spans="1:12">
      <c r="A41" s="8">
        <v>39</v>
      </c>
      <c r="B41" s="9" t="s">
        <v>48</v>
      </c>
      <c r="C41" s="8">
        <v>4</v>
      </c>
      <c r="D41" s="8">
        <v>9262.56</v>
      </c>
      <c r="E41" s="8"/>
      <c r="F41" s="8"/>
      <c r="G41" s="8"/>
      <c r="H41" s="8"/>
      <c r="I41" s="8"/>
      <c r="J41" s="8"/>
      <c r="K41" s="9">
        <f t="shared" si="1"/>
        <v>9262.56</v>
      </c>
      <c r="L41" s="11"/>
    </row>
    <row r="42" s="1" customFormat="1" ht="20" customHeight="1" spans="1:12">
      <c r="A42" s="8">
        <v>40</v>
      </c>
      <c r="B42" s="13" t="s">
        <v>49</v>
      </c>
      <c r="C42" s="8">
        <v>7</v>
      </c>
      <c r="D42" s="8">
        <v>9855.2</v>
      </c>
      <c r="E42" s="8"/>
      <c r="F42" s="8"/>
      <c r="G42" s="8"/>
      <c r="H42" s="8"/>
      <c r="I42" s="8"/>
      <c r="J42" s="8"/>
      <c r="K42" s="9">
        <f t="shared" si="1"/>
        <v>9855.2</v>
      </c>
      <c r="L42" s="11"/>
    </row>
    <row r="43" s="1" customFormat="1" ht="20" customHeight="1" spans="1:12">
      <c r="A43" s="8">
        <v>41</v>
      </c>
      <c r="B43" s="7" t="s">
        <v>50</v>
      </c>
      <c r="C43" s="8">
        <v>1</v>
      </c>
      <c r="D43" s="8">
        <v>1464</v>
      </c>
      <c r="E43" s="8"/>
      <c r="F43" s="8"/>
      <c r="G43" s="8"/>
      <c r="H43" s="8"/>
      <c r="I43" s="8"/>
      <c r="J43" s="8"/>
      <c r="K43" s="9">
        <f t="shared" si="1"/>
        <v>1464</v>
      </c>
      <c r="L43" s="11"/>
    </row>
    <row r="44" s="1" customFormat="1" ht="20" customHeight="1" spans="1:12">
      <c r="A44" s="8">
        <v>42</v>
      </c>
      <c r="B44" s="13" t="s">
        <v>51</v>
      </c>
      <c r="C44" s="8">
        <v>2</v>
      </c>
      <c r="D44" s="8">
        <v>3063.68</v>
      </c>
      <c r="E44" s="8"/>
      <c r="F44" s="8"/>
      <c r="G44" s="8"/>
      <c r="H44" s="8"/>
      <c r="I44" s="8">
        <v>1</v>
      </c>
      <c r="J44" s="8">
        <v>1531.84</v>
      </c>
      <c r="K44" s="9">
        <f t="shared" si="1"/>
        <v>4595.52</v>
      </c>
      <c r="L44" s="11"/>
    </row>
    <row r="45" s="1" customFormat="1" ht="20" customHeight="1" spans="1:12">
      <c r="A45" s="8">
        <v>43</v>
      </c>
      <c r="B45" s="7" t="s">
        <v>52</v>
      </c>
      <c r="C45" s="8">
        <v>2</v>
      </c>
      <c r="D45" s="8">
        <v>3063.68</v>
      </c>
      <c r="E45" s="8"/>
      <c r="F45" s="8"/>
      <c r="G45" s="8"/>
      <c r="H45" s="8"/>
      <c r="I45" s="8"/>
      <c r="J45" s="8"/>
      <c r="K45" s="9">
        <f t="shared" si="1"/>
        <v>3063.68</v>
      </c>
      <c r="L45" s="11"/>
    </row>
    <row r="46" s="1" customFormat="1" ht="20" customHeight="1" spans="1:12">
      <c r="A46" s="8">
        <v>44</v>
      </c>
      <c r="B46" s="13" t="s">
        <v>53</v>
      </c>
      <c r="C46" s="8"/>
      <c r="D46" s="8"/>
      <c r="E46" s="8"/>
      <c r="F46" s="8"/>
      <c r="G46" s="8"/>
      <c r="H46" s="8"/>
      <c r="I46" s="8">
        <v>1</v>
      </c>
      <c r="J46" s="8">
        <v>1531.84</v>
      </c>
      <c r="K46" s="9">
        <f t="shared" si="1"/>
        <v>1531.84</v>
      </c>
      <c r="L46" s="11"/>
    </row>
    <row r="47" s="1" customFormat="1" ht="20" customHeight="1" spans="1:12">
      <c r="A47" s="8">
        <v>45</v>
      </c>
      <c r="B47" s="13" t="s">
        <v>54</v>
      </c>
      <c r="C47" s="8">
        <v>7</v>
      </c>
      <c r="D47" s="8">
        <v>21960</v>
      </c>
      <c r="E47" s="8"/>
      <c r="F47" s="8"/>
      <c r="G47" s="8"/>
      <c r="H47" s="8"/>
      <c r="I47" s="8"/>
      <c r="J47" s="8"/>
      <c r="K47" s="9">
        <f t="shared" si="1"/>
        <v>21960</v>
      </c>
      <c r="L47" s="11"/>
    </row>
    <row r="48" s="1" customFormat="1" ht="20" customHeight="1" spans="1:12">
      <c r="A48" s="8">
        <v>46</v>
      </c>
      <c r="B48" s="7" t="s">
        <v>55</v>
      </c>
      <c r="C48" s="8">
        <v>21</v>
      </c>
      <c r="D48" s="8">
        <v>45529.76</v>
      </c>
      <c r="E48" s="8"/>
      <c r="F48" s="8"/>
      <c r="G48" s="8"/>
      <c r="H48" s="8"/>
      <c r="I48" s="8"/>
      <c r="J48" s="8"/>
      <c r="K48" s="9">
        <f t="shared" si="1"/>
        <v>45529.76</v>
      </c>
      <c r="L48" s="11"/>
    </row>
    <row r="49" s="1" customFormat="1" ht="20" customHeight="1" spans="1:12">
      <c r="A49" s="8">
        <v>47</v>
      </c>
      <c r="B49" s="14" t="s">
        <v>56</v>
      </c>
      <c r="C49" s="8">
        <v>133</v>
      </c>
      <c r="D49" s="8">
        <v>273419.52</v>
      </c>
      <c r="E49" s="8">
        <v>56</v>
      </c>
      <c r="F49" s="8">
        <v>165612.12</v>
      </c>
      <c r="G49" s="8"/>
      <c r="H49" s="8"/>
      <c r="I49" s="8">
        <v>54</v>
      </c>
      <c r="J49" s="8">
        <v>83502.0799999999</v>
      </c>
      <c r="K49" s="9">
        <f t="shared" si="1"/>
        <v>522533.72</v>
      </c>
      <c r="L49" s="11"/>
    </row>
    <row r="50" s="1" customFormat="1" ht="20" customHeight="1" spans="1:12">
      <c r="A50" s="8">
        <v>48</v>
      </c>
      <c r="B50" s="7" t="s">
        <v>57</v>
      </c>
      <c r="C50" s="8">
        <v>2</v>
      </c>
      <c r="D50" s="8">
        <v>4799.04</v>
      </c>
      <c r="E50" s="8"/>
      <c r="F50" s="8"/>
      <c r="G50" s="8"/>
      <c r="H50" s="8"/>
      <c r="I50" s="8">
        <v>1</v>
      </c>
      <c r="J50" s="8">
        <v>2399.52</v>
      </c>
      <c r="K50" s="9">
        <f t="shared" si="1"/>
        <v>7198.56</v>
      </c>
      <c r="L50" s="11"/>
    </row>
    <row r="51" s="1" customFormat="1" ht="20" customHeight="1" spans="1:12">
      <c r="A51" s="8">
        <v>49</v>
      </c>
      <c r="B51" s="12" t="s">
        <v>58</v>
      </c>
      <c r="C51" s="8">
        <v>249</v>
      </c>
      <c r="D51" s="8">
        <v>598773.76</v>
      </c>
      <c r="E51" s="8"/>
      <c r="F51" s="8"/>
      <c r="G51" s="8"/>
      <c r="H51" s="8"/>
      <c r="I51" s="8">
        <v>22</v>
      </c>
      <c r="J51" s="8">
        <v>72478.24</v>
      </c>
      <c r="K51" s="9">
        <f t="shared" si="1"/>
        <v>671252</v>
      </c>
      <c r="L51" s="11"/>
    </row>
    <row r="52" s="1" customFormat="1" ht="20" customHeight="1" spans="1:12">
      <c r="A52" s="8">
        <v>50</v>
      </c>
      <c r="B52" s="7" t="s">
        <v>59</v>
      </c>
      <c r="C52" s="8"/>
      <c r="D52" s="8"/>
      <c r="E52" s="8">
        <v>11</v>
      </c>
      <c r="F52" s="8">
        <v>25049.11</v>
      </c>
      <c r="G52" s="8"/>
      <c r="H52" s="8"/>
      <c r="I52" s="8"/>
      <c r="J52" s="8"/>
      <c r="K52" s="9">
        <f t="shared" si="1"/>
        <v>25049.11</v>
      </c>
      <c r="L52" s="11"/>
    </row>
    <row r="53" s="1" customFormat="1" ht="20" customHeight="1" spans="1:12">
      <c r="A53" s="8">
        <v>51</v>
      </c>
      <c r="B53" s="7" t="s">
        <v>60</v>
      </c>
      <c r="C53" s="8">
        <v>3</v>
      </c>
      <c r="D53" s="8">
        <v>7682.56</v>
      </c>
      <c r="E53" s="8">
        <v>3</v>
      </c>
      <c r="F53" s="8">
        <v>10113.27</v>
      </c>
      <c r="G53" s="8"/>
      <c r="H53" s="8"/>
      <c r="I53" s="8"/>
      <c r="J53" s="8"/>
      <c r="K53" s="9">
        <f t="shared" si="1"/>
        <v>17795.83</v>
      </c>
      <c r="L53" s="11"/>
    </row>
    <row r="54" s="1" customFormat="1" ht="20" customHeight="1" spans="1:12">
      <c r="A54" s="8">
        <v>52</v>
      </c>
      <c r="B54" s="7" t="s">
        <v>61</v>
      </c>
      <c r="C54" s="8">
        <v>90</v>
      </c>
      <c r="D54" s="8">
        <v>98378.5599999999</v>
      </c>
      <c r="E54" s="8">
        <v>8</v>
      </c>
      <c r="F54" s="8">
        <v>27640.44</v>
      </c>
      <c r="G54" s="8"/>
      <c r="H54" s="8"/>
      <c r="I54" s="8">
        <v>10</v>
      </c>
      <c r="J54" s="8">
        <v>12207.68</v>
      </c>
      <c r="K54" s="9">
        <f t="shared" si="1"/>
        <v>138226.68</v>
      </c>
      <c r="L54" s="11"/>
    </row>
    <row r="55" s="1" customFormat="1" ht="20" customHeight="1" spans="1:12">
      <c r="A55" s="8">
        <v>53</v>
      </c>
      <c r="B55" s="7" t="s">
        <v>62</v>
      </c>
      <c r="C55" s="9">
        <v>25</v>
      </c>
      <c r="D55" s="15">
        <v>64470.24</v>
      </c>
      <c r="E55" s="8">
        <v>3</v>
      </c>
      <c r="F55" s="15">
        <v>10264.74</v>
      </c>
      <c r="G55" s="8"/>
      <c r="H55" s="8"/>
      <c r="I55" s="9">
        <v>1</v>
      </c>
      <c r="J55" s="15">
        <v>2399.52</v>
      </c>
      <c r="K55" s="9">
        <f t="shared" si="1"/>
        <v>77134.5</v>
      </c>
      <c r="L55" s="11"/>
    </row>
    <row r="56" s="1" customFormat="1" ht="20" customHeight="1" spans="1:12">
      <c r="A56" s="8">
        <v>54</v>
      </c>
      <c r="B56" s="13" t="s">
        <v>63</v>
      </c>
      <c r="C56" s="8"/>
      <c r="D56" s="8"/>
      <c r="E56" s="8"/>
      <c r="F56" s="8"/>
      <c r="G56" s="8"/>
      <c r="H56" s="8"/>
      <c r="I56" s="9">
        <v>1</v>
      </c>
      <c r="J56" s="8">
        <v>2400</v>
      </c>
      <c r="K56" s="9">
        <f t="shared" si="1"/>
        <v>2400</v>
      </c>
      <c r="L56" s="11"/>
    </row>
    <row r="57" s="1" customFormat="1" ht="20" customHeight="1" spans="1:12">
      <c r="A57" s="8">
        <v>55</v>
      </c>
      <c r="B57" s="12" t="s">
        <v>64</v>
      </c>
      <c r="C57" s="9">
        <v>17</v>
      </c>
      <c r="D57" s="15">
        <v>34032.32</v>
      </c>
      <c r="E57" s="8">
        <v>6</v>
      </c>
      <c r="F57" s="15">
        <v>19097.19</v>
      </c>
      <c r="G57" s="8"/>
      <c r="H57" s="8"/>
      <c r="I57" s="9">
        <v>3</v>
      </c>
      <c r="J57" s="15">
        <v>6504.8</v>
      </c>
      <c r="K57" s="9">
        <f t="shared" ref="K57:K83" si="2">SUM(D57,F57,H57,J57)</f>
        <v>59634.31</v>
      </c>
      <c r="L57" s="11"/>
    </row>
    <row r="58" s="1" customFormat="1" ht="20" customHeight="1" spans="1:12">
      <c r="A58" s="8">
        <v>56</v>
      </c>
      <c r="B58" s="13" t="s">
        <v>65</v>
      </c>
      <c r="C58" s="8">
        <v>3</v>
      </c>
      <c r="D58" s="15">
        <v>6791.52</v>
      </c>
      <c r="E58" s="8">
        <v>1</v>
      </c>
      <c r="F58" s="15">
        <v>3283.94</v>
      </c>
      <c r="G58" s="8"/>
      <c r="H58" s="8"/>
      <c r="I58" s="8"/>
      <c r="J58" s="8"/>
      <c r="K58" s="9">
        <f t="shared" si="2"/>
        <v>10075.46</v>
      </c>
      <c r="L58" s="11"/>
    </row>
    <row r="59" s="1" customFormat="1" ht="20" customHeight="1" spans="1:12">
      <c r="A59" s="8">
        <v>57</v>
      </c>
      <c r="B59" s="7" t="s">
        <v>66</v>
      </c>
      <c r="C59" s="9">
        <v>25</v>
      </c>
      <c r="D59" s="15">
        <v>67157.28</v>
      </c>
      <c r="E59" s="8">
        <v>4</v>
      </c>
      <c r="F59" s="15">
        <v>12962.61</v>
      </c>
      <c r="G59" s="8"/>
      <c r="H59" s="8"/>
      <c r="I59" s="9">
        <v>2</v>
      </c>
      <c r="J59" s="15">
        <v>5431.84</v>
      </c>
      <c r="K59" s="9">
        <f t="shared" si="2"/>
        <v>85551.73</v>
      </c>
      <c r="L59" s="11"/>
    </row>
    <row r="60" s="1" customFormat="1" ht="20" customHeight="1" spans="1:12">
      <c r="A60" s="8">
        <v>58</v>
      </c>
      <c r="B60" s="13" t="s">
        <v>67</v>
      </c>
      <c r="C60" s="9">
        <v>41</v>
      </c>
      <c r="D60" s="15">
        <v>90988.64</v>
      </c>
      <c r="E60" s="8">
        <v>11</v>
      </c>
      <c r="F60" s="15">
        <v>33246.98</v>
      </c>
      <c r="G60" s="8"/>
      <c r="H60" s="8"/>
      <c r="I60" s="9"/>
      <c r="J60" s="8"/>
      <c r="K60" s="9">
        <f t="shared" si="2"/>
        <v>124235.62</v>
      </c>
      <c r="L60" s="11"/>
    </row>
    <row r="61" s="1" customFormat="1" ht="20" customHeight="1" spans="1:12">
      <c r="A61" s="8">
        <v>59</v>
      </c>
      <c r="B61" s="7" t="s">
        <v>68</v>
      </c>
      <c r="C61" s="8">
        <v>1</v>
      </c>
      <c r="D61" s="15">
        <v>3999.36</v>
      </c>
      <c r="E61" s="8">
        <v>1</v>
      </c>
      <c r="F61" s="15">
        <v>5749.08</v>
      </c>
      <c r="G61" s="8"/>
      <c r="H61" s="8"/>
      <c r="I61" s="8"/>
      <c r="J61" s="8"/>
      <c r="K61" s="9">
        <f t="shared" si="2"/>
        <v>9748.44</v>
      </c>
      <c r="L61" s="11"/>
    </row>
    <row r="62" s="1" customFormat="1" ht="20" customHeight="1" spans="1:12">
      <c r="A62" s="8">
        <v>60</v>
      </c>
      <c r="B62" s="7" t="s">
        <v>69</v>
      </c>
      <c r="C62" s="8"/>
      <c r="D62" s="8"/>
      <c r="E62" s="8">
        <v>2</v>
      </c>
      <c r="F62" s="15">
        <v>8628.6</v>
      </c>
      <c r="G62" s="8"/>
      <c r="H62" s="8"/>
      <c r="I62" s="9"/>
      <c r="J62" s="8"/>
      <c r="K62" s="9">
        <f t="shared" si="2"/>
        <v>8628.6</v>
      </c>
      <c r="L62" s="11"/>
    </row>
    <row r="63" s="1" customFormat="1" ht="20" customHeight="1" spans="1:12">
      <c r="A63" s="8">
        <v>61</v>
      </c>
      <c r="B63" s="7" t="s">
        <v>70</v>
      </c>
      <c r="C63" s="8">
        <v>11</v>
      </c>
      <c r="D63" s="15">
        <v>8059.12</v>
      </c>
      <c r="E63" s="8">
        <v>63</v>
      </c>
      <c r="F63" s="15">
        <v>212060.28</v>
      </c>
      <c r="G63" s="8"/>
      <c r="H63" s="8"/>
      <c r="I63" s="8">
        <v>1</v>
      </c>
      <c r="J63" s="15">
        <v>399.92</v>
      </c>
      <c r="K63" s="9">
        <f t="shared" si="2"/>
        <v>220519.32</v>
      </c>
      <c r="L63" s="11"/>
    </row>
    <row r="64" s="1" customFormat="1" ht="20" customHeight="1" spans="1:12">
      <c r="A64" s="8">
        <v>62</v>
      </c>
      <c r="B64" s="7" t="s">
        <v>71</v>
      </c>
      <c r="C64" s="9">
        <v>14</v>
      </c>
      <c r="D64" s="15">
        <v>45611.52</v>
      </c>
      <c r="E64" s="8">
        <v>3</v>
      </c>
      <c r="F64" s="8">
        <v>10350</v>
      </c>
      <c r="G64" s="8"/>
      <c r="H64" s="8"/>
      <c r="I64" s="9">
        <v>5</v>
      </c>
      <c r="J64" s="15">
        <v>13527.68</v>
      </c>
      <c r="K64" s="9">
        <f t="shared" si="2"/>
        <v>69489.2</v>
      </c>
      <c r="L64" s="11"/>
    </row>
    <row r="65" s="1" customFormat="1" ht="20" customHeight="1" spans="1:12">
      <c r="A65" s="8">
        <v>63</v>
      </c>
      <c r="B65" s="7" t="s">
        <v>72</v>
      </c>
      <c r="C65" s="19">
        <v>17</v>
      </c>
      <c r="D65" s="20">
        <v>44210.72</v>
      </c>
      <c r="E65" s="8"/>
      <c r="F65" s="8"/>
      <c r="G65" s="8"/>
      <c r="H65" s="8"/>
      <c r="I65" s="19">
        <v>1</v>
      </c>
      <c r="J65" s="19">
        <v>2400</v>
      </c>
      <c r="K65" s="9">
        <f t="shared" si="2"/>
        <v>46610.72</v>
      </c>
      <c r="L65" s="11"/>
    </row>
    <row r="66" s="1" customFormat="1" ht="20" customHeight="1" spans="1:12">
      <c r="A66" s="8">
        <v>64</v>
      </c>
      <c r="B66" s="13" t="s">
        <v>73</v>
      </c>
      <c r="C66" s="9">
        <v>1</v>
      </c>
      <c r="D66" s="21">
        <v>2263.84</v>
      </c>
      <c r="E66" s="8">
        <v>1</v>
      </c>
      <c r="F66" s="15">
        <v>3322.79</v>
      </c>
      <c r="G66" s="8"/>
      <c r="H66" s="8"/>
      <c r="I66" s="9"/>
      <c r="J66" s="8"/>
      <c r="K66" s="9">
        <f t="shared" si="2"/>
        <v>5586.63</v>
      </c>
      <c r="L66" s="11"/>
    </row>
    <row r="67" s="1" customFormat="1" ht="20" customHeight="1" spans="1:12">
      <c r="A67" s="8">
        <v>65</v>
      </c>
      <c r="B67" s="7" t="s">
        <v>74</v>
      </c>
      <c r="C67" s="8">
        <v>8</v>
      </c>
      <c r="D67" s="15">
        <v>31625.28</v>
      </c>
      <c r="E67" s="8">
        <v>9</v>
      </c>
      <c r="F67" s="15">
        <v>51146.94</v>
      </c>
      <c r="G67" s="8"/>
      <c r="H67" s="8"/>
      <c r="I67" s="8">
        <v>2</v>
      </c>
      <c r="J67" s="15">
        <v>5697.92</v>
      </c>
      <c r="K67" s="9">
        <f t="shared" si="2"/>
        <v>88470.14</v>
      </c>
      <c r="L67" s="11"/>
    </row>
    <row r="68" s="1" customFormat="1" ht="20" customHeight="1" spans="1:12">
      <c r="A68" s="8">
        <v>66</v>
      </c>
      <c r="B68" s="7" t="s">
        <v>75</v>
      </c>
      <c r="C68" s="9">
        <v>8</v>
      </c>
      <c r="D68" s="15">
        <v>14685.12</v>
      </c>
      <c r="E68" s="8">
        <v>1</v>
      </c>
      <c r="F68" s="15">
        <v>3226.74</v>
      </c>
      <c r="G68" s="8"/>
      <c r="H68" s="8"/>
      <c r="I68" s="9"/>
      <c r="J68" s="8"/>
      <c r="K68" s="9">
        <f t="shared" si="2"/>
        <v>17911.86</v>
      </c>
      <c r="L68" s="11"/>
    </row>
    <row r="69" s="1" customFormat="1" ht="20" customHeight="1" spans="1:12">
      <c r="A69" s="8">
        <v>67</v>
      </c>
      <c r="B69" s="13" t="s">
        <v>76</v>
      </c>
      <c r="C69" s="9">
        <v>6</v>
      </c>
      <c r="D69" s="15">
        <v>23996.16</v>
      </c>
      <c r="E69" s="8">
        <v>22</v>
      </c>
      <c r="F69" s="15">
        <v>126479.76</v>
      </c>
      <c r="G69" s="8"/>
      <c r="H69" s="8"/>
      <c r="I69" s="9">
        <v>19</v>
      </c>
      <c r="J69" s="15">
        <v>75910.08</v>
      </c>
      <c r="K69" s="9">
        <f t="shared" si="2"/>
        <v>226386</v>
      </c>
      <c r="L69" s="11"/>
    </row>
    <row r="70" s="1" customFormat="1" ht="20" customHeight="1" spans="1:12">
      <c r="A70" s="8">
        <v>68</v>
      </c>
      <c r="B70" s="7" t="s">
        <v>77</v>
      </c>
      <c r="C70" s="8"/>
      <c r="D70" s="8"/>
      <c r="E70" s="8">
        <v>110</v>
      </c>
      <c r="F70" s="15">
        <v>468355.54</v>
      </c>
      <c r="G70" s="8"/>
      <c r="H70" s="8"/>
      <c r="I70" s="8"/>
      <c r="J70" s="8"/>
      <c r="K70" s="9">
        <f t="shared" si="2"/>
        <v>468355.54</v>
      </c>
      <c r="L70" s="11"/>
    </row>
    <row r="71" s="1" customFormat="1" ht="20" customHeight="1" spans="1:12">
      <c r="A71" s="8">
        <v>69</v>
      </c>
      <c r="B71" s="12" t="s">
        <v>78</v>
      </c>
      <c r="C71" s="8">
        <v>2</v>
      </c>
      <c r="D71" s="15">
        <v>1599.68</v>
      </c>
      <c r="E71" s="8">
        <v>2</v>
      </c>
      <c r="F71" s="15">
        <v>6889.44</v>
      </c>
      <c r="G71" s="8"/>
      <c r="H71" s="8"/>
      <c r="I71" s="8">
        <v>1</v>
      </c>
      <c r="J71" s="8">
        <v>799.84</v>
      </c>
      <c r="K71" s="9">
        <f t="shared" si="2"/>
        <v>9288.96</v>
      </c>
      <c r="L71" s="11"/>
    </row>
    <row r="72" s="1" customFormat="1" ht="20" customHeight="1" spans="1:12">
      <c r="A72" s="8">
        <v>70</v>
      </c>
      <c r="B72" s="7" t="s">
        <v>79</v>
      </c>
      <c r="C72" s="19">
        <v>47</v>
      </c>
      <c r="D72" s="20">
        <v>164785.7</v>
      </c>
      <c r="E72" s="8">
        <v>4</v>
      </c>
      <c r="F72" s="15">
        <v>10057.58</v>
      </c>
      <c r="G72" s="8"/>
      <c r="H72" s="8"/>
      <c r="I72" s="9"/>
      <c r="J72" s="8"/>
      <c r="K72" s="9">
        <f t="shared" si="2"/>
        <v>174843.28</v>
      </c>
      <c r="L72" s="11"/>
    </row>
    <row r="73" s="1" customFormat="1" ht="20" customHeight="1" spans="1:12">
      <c r="A73" s="8">
        <v>71</v>
      </c>
      <c r="B73" s="7" t="s">
        <v>80</v>
      </c>
      <c r="C73" s="9">
        <v>88</v>
      </c>
      <c r="D73" s="15">
        <v>227593.6</v>
      </c>
      <c r="E73" s="8"/>
      <c r="F73" s="8"/>
      <c r="G73" s="8"/>
      <c r="H73" s="8"/>
      <c r="I73" s="9">
        <v>26</v>
      </c>
      <c r="J73" s="15">
        <v>79488.96</v>
      </c>
      <c r="K73" s="9">
        <f t="shared" si="2"/>
        <v>307082.56</v>
      </c>
      <c r="L73" s="11"/>
    </row>
    <row r="74" s="1" customFormat="1" ht="20" customHeight="1" spans="1:12">
      <c r="A74" s="8">
        <v>72</v>
      </c>
      <c r="B74" s="7" t="s">
        <v>81</v>
      </c>
      <c r="C74" s="9">
        <v>445</v>
      </c>
      <c r="D74" s="15">
        <v>535704.96</v>
      </c>
      <c r="E74" s="24">
        <v>581</v>
      </c>
      <c r="F74" s="25">
        <v>1909748.62000001</v>
      </c>
      <c r="G74" s="8"/>
      <c r="H74" s="8"/>
      <c r="I74" s="9">
        <v>230</v>
      </c>
      <c r="J74" s="15">
        <v>295115.92</v>
      </c>
      <c r="K74" s="9">
        <f t="shared" si="2"/>
        <v>2740569.50000001</v>
      </c>
      <c r="L74" s="11"/>
    </row>
    <row r="75" s="1" customFormat="1" ht="20" customHeight="1" spans="1:12">
      <c r="A75" s="8">
        <v>73</v>
      </c>
      <c r="B75" s="7" t="s">
        <v>82</v>
      </c>
      <c r="C75" s="9"/>
      <c r="D75" s="8"/>
      <c r="E75" s="8">
        <v>2</v>
      </c>
      <c r="F75" s="15">
        <v>6840.54</v>
      </c>
      <c r="G75" s="8"/>
      <c r="H75" s="8"/>
      <c r="I75" s="9"/>
      <c r="J75" s="8"/>
      <c r="K75" s="9">
        <f t="shared" si="2"/>
        <v>6840.54</v>
      </c>
      <c r="L75" s="11"/>
    </row>
    <row r="76" s="1" customFormat="1" ht="20" customHeight="1" spans="1:12">
      <c r="A76" s="8">
        <v>74</v>
      </c>
      <c r="B76" s="7" t="s">
        <v>83</v>
      </c>
      <c r="C76" s="8">
        <v>9</v>
      </c>
      <c r="D76" s="15">
        <v>18328.48</v>
      </c>
      <c r="E76" s="8"/>
      <c r="F76" s="8"/>
      <c r="G76" s="8"/>
      <c r="H76" s="8"/>
      <c r="I76" s="8"/>
      <c r="J76" s="8"/>
      <c r="K76" s="9">
        <f t="shared" si="2"/>
        <v>18328.48</v>
      </c>
      <c r="L76" s="11"/>
    </row>
    <row r="77" s="1" customFormat="1" ht="20" customHeight="1" spans="1:12">
      <c r="A77" s="8">
        <v>75</v>
      </c>
      <c r="B77" s="7" t="s">
        <v>84</v>
      </c>
      <c r="C77" s="13">
        <v>19</v>
      </c>
      <c r="D77" s="22">
        <v>51362.08</v>
      </c>
      <c r="E77" s="8">
        <v>12</v>
      </c>
      <c r="F77" s="15">
        <v>44339.76</v>
      </c>
      <c r="G77" s="8"/>
      <c r="H77" s="8"/>
      <c r="I77" s="8">
        <v>4</v>
      </c>
      <c r="J77" s="15">
        <v>11343.36</v>
      </c>
      <c r="K77" s="9">
        <f t="shared" si="2"/>
        <v>107045.2</v>
      </c>
      <c r="L77" s="11"/>
    </row>
    <row r="78" s="1" customFormat="1" ht="20" customHeight="1" spans="1:12">
      <c r="A78" s="8">
        <v>76</v>
      </c>
      <c r="B78" s="7" t="s">
        <v>85</v>
      </c>
      <c r="C78" s="8">
        <v>159</v>
      </c>
      <c r="D78" s="15">
        <v>412254.560000001</v>
      </c>
      <c r="E78" s="8">
        <v>73</v>
      </c>
      <c r="F78" s="15">
        <v>232778.17</v>
      </c>
      <c r="G78" s="8"/>
      <c r="H78" s="8"/>
      <c r="I78" s="8">
        <v>5</v>
      </c>
      <c r="J78" s="9">
        <v>14836.8</v>
      </c>
      <c r="K78" s="9">
        <f t="shared" si="2"/>
        <v>659869.530000001</v>
      </c>
      <c r="L78" s="11"/>
    </row>
    <row r="79" s="1" customFormat="1" ht="20" customHeight="1" spans="1:12">
      <c r="A79" s="8">
        <v>77</v>
      </c>
      <c r="B79" s="7" t="s">
        <v>86</v>
      </c>
      <c r="C79" s="8">
        <v>99</v>
      </c>
      <c r="D79" s="15">
        <v>213421.6</v>
      </c>
      <c r="E79" s="8">
        <v>5</v>
      </c>
      <c r="F79" s="15">
        <v>15711.08</v>
      </c>
      <c r="G79" s="8"/>
      <c r="H79" s="8"/>
      <c r="I79" s="8">
        <v>11</v>
      </c>
      <c r="J79" s="9">
        <v>26394.72</v>
      </c>
      <c r="K79" s="9">
        <f t="shared" si="2"/>
        <v>255527.4</v>
      </c>
      <c r="L79" s="11"/>
    </row>
    <row r="80" s="1" customFormat="1" ht="20" customHeight="1" spans="1:12">
      <c r="A80" s="8">
        <v>78</v>
      </c>
      <c r="B80" s="13" t="s">
        <v>87</v>
      </c>
      <c r="C80" s="8">
        <v>1</v>
      </c>
      <c r="D80" s="15">
        <v>2683.68</v>
      </c>
      <c r="E80" s="8">
        <v>2</v>
      </c>
      <c r="F80" s="15">
        <v>6802.74</v>
      </c>
      <c r="G80" s="8"/>
      <c r="H80" s="8"/>
      <c r="I80" s="8"/>
      <c r="J80" s="9"/>
      <c r="K80" s="9">
        <f t="shared" si="2"/>
        <v>9486.42</v>
      </c>
      <c r="L80" s="11"/>
    </row>
    <row r="81" s="1" customFormat="1" ht="20" customHeight="1" spans="1:12">
      <c r="A81" s="8">
        <v>79</v>
      </c>
      <c r="B81" s="7" t="s">
        <v>14</v>
      </c>
      <c r="C81" s="10">
        <v>5</v>
      </c>
      <c r="D81" s="10">
        <v>22154.64</v>
      </c>
      <c r="E81" s="8"/>
      <c r="F81" s="15"/>
      <c r="G81" s="8"/>
      <c r="H81" s="8"/>
      <c r="I81" s="8"/>
      <c r="J81" s="9"/>
      <c r="K81" s="9">
        <f t="shared" si="2"/>
        <v>22154.64</v>
      </c>
      <c r="L81" s="11"/>
    </row>
    <row r="82" s="1" customFormat="1" ht="20" customHeight="1" spans="1:12">
      <c r="A82" s="8">
        <v>80</v>
      </c>
      <c r="B82" s="7" t="s">
        <v>61</v>
      </c>
      <c r="C82" s="10">
        <v>48</v>
      </c>
      <c r="D82" s="10">
        <v>145077.68</v>
      </c>
      <c r="E82" s="8"/>
      <c r="F82" s="15"/>
      <c r="G82" s="8"/>
      <c r="H82" s="8"/>
      <c r="I82" s="8"/>
      <c r="J82" s="9"/>
      <c r="K82" s="9">
        <f t="shared" si="2"/>
        <v>145077.68</v>
      </c>
      <c r="L82" s="11"/>
    </row>
    <row r="83" s="1" customFormat="1" ht="20" customHeight="1" spans="1:12">
      <c r="A83" s="8">
        <v>81</v>
      </c>
      <c r="B83" s="7" t="s">
        <v>71</v>
      </c>
      <c r="C83" s="9">
        <v>3</v>
      </c>
      <c r="D83" s="23">
        <v>9680.22</v>
      </c>
      <c r="E83" s="8"/>
      <c r="F83" s="15"/>
      <c r="G83" s="8"/>
      <c r="H83" s="8"/>
      <c r="I83" s="8"/>
      <c r="J83" s="9"/>
      <c r="K83" s="9">
        <f t="shared" si="2"/>
        <v>9680.22</v>
      </c>
      <c r="L83" s="11"/>
    </row>
    <row r="84" s="3" customFormat="1" ht="20" customHeight="1" spans="1:12">
      <c r="A84" s="18" t="s">
        <v>88</v>
      </c>
      <c r="B84" s="18"/>
      <c r="C84" s="18">
        <f>SUM(C3:C83)</f>
        <v>1910</v>
      </c>
      <c r="D84" s="18">
        <f>SUM(D3:D83)</f>
        <v>3963937.13</v>
      </c>
      <c r="E84" s="18">
        <f t="shared" ref="E84:J84" si="3">SUM(E3:E80)</f>
        <v>1062</v>
      </c>
      <c r="F84" s="18">
        <f t="shared" si="3"/>
        <v>3724760.06000001</v>
      </c>
      <c r="G84" s="18">
        <f t="shared" si="3"/>
        <v>1</v>
      </c>
      <c r="H84" s="18">
        <f t="shared" si="3"/>
        <v>3226.74</v>
      </c>
      <c r="I84" s="18">
        <f t="shared" si="3"/>
        <v>438</v>
      </c>
      <c r="J84" s="18">
        <f t="shared" si="3"/>
        <v>802513.76</v>
      </c>
      <c r="K84" s="18">
        <f>SUM(K3:K83)</f>
        <v>8494437.69000001</v>
      </c>
      <c r="L84" s="18"/>
    </row>
  </sheetData>
  <mergeCells count="2">
    <mergeCell ref="B1:L1"/>
    <mergeCell ref="A84:B84"/>
  </mergeCells>
  <conditionalFormatting sqref="B3">
    <cfRule type="duplicateValues" dxfId="0" priority="120"/>
    <cfRule type="duplicateValues" dxfId="0" priority="119"/>
  </conditionalFormatting>
  <conditionalFormatting sqref="B4">
    <cfRule type="duplicateValues" dxfId="0" priority="118"/>
  </conditionalFormatting>
  <conditionalFormatting sqref="B5">
    <cfRule type="duplicateValues" dxfId="0" priority="117"/>
  </conditionalFormatting>
  <conditionalFormatting sqref="B6">
    <cfRule type="duplicateValues" dxfId="0" priority="116"/>
    <cfRule type="duplicateValues" dxfId="0" priority="115"/>
  </conditionalFormatting>
  <conditionalFormatting sqref="B7">
    <cfRule type="duplicateValues" dxfId="0" priority="114"/>
  </conditionalFormatting>
  <conditionalFormatting sqref="B8">
    <cfRule type="duplicateValues" dxfId="0" priority="113"/>
  </conditionalFormatting>
  <conditionalFormatting sqref="B9">
    <cfRule type="duplicateValues" dxfId="0" priority="112"/>
    <cfRule type="duplicateValues" dxfId="0" priority="111"/>
  </conditionalFormatting>
  <conditionalFormatting sqref="B10">
    <cfRule type="duplicateValues" dxfId="0" priority="110"/>
  </conditionalFormatting>
  <conditionalFormatting sqref="B11">
    <cfRule type="duplicateValues" dxfId="0" priority="121"/>
  </conditionalFormatting>
  <conditionalFormatting sqref="B12">
    <cfRule type="duplicateValues" dxfId="0" priority="109"/>
    <cfRule type="duplicateValues" dxfId="0" priority="108"/>
  </conditionalFormatting>
  <conditionalFormatting sqref="B13">
    <cfRule type="duplicateValues" dxfId="0" priority="107"/>
    <cfRule type="duplicateValues" dxfId="0" priority="106"/>
  </conditionalFormatting>
  <conditionalFormatting sqref="B14">
    <cfRule type="duplicateValues" dxfId="0" priority="105"/>
    <cfRule type="duplicateValues" dxfId="0" priority="104"/>
  </conditionalFormatting>
  <conditionalFormatting sqref="B15">
    <cfRule type="duplicateValues" dxfId="0" priority="103"/>
    <cfRule type="duplicateValues" dxfId="0" priority="102"/>
  </conditionalFormatting>
  <conditionalFormatting sqref="B16">
    <cfRule type="duplicateValues" dxfId="0" priority="101"/>
    <cfRule type="duplicateValues" dxfId="0" priority="100"/>
  </conditionalFormatting>
  <conditionalFormatting sqref="B18">
    <cfRule type="duplicateValues" dxfId="0" priority="97"/>
  </conditionalFormatting>
  <conditionalFormatting sqref="B20">
    <cfRule type="duplicateValues" dxfId="0" priority="96"/>
    <cfRule type="duplicateValues" dxfId="0" priority="95"/>
  </conditionalFormatting>
  <conditionalFormatting sqref="B21">
    <cfRule type="duplicateValues" dxfId="0" priority="94"/>
  </conditionalFormatting>
  <conditionalFormatting sqref="B22">
    <cfRule type="duplicateValues" dxfId="0" priority="93"/>
    <cfRule type="duplicateValues" dxfId="0" priority="92"/>
  </conditionalFormatting>
  <conditionalFormatting sqref="B23">
    <cfRule type="duplicateValues" dxfId="0" priority="91"/>
  </conditionalFormatting>
  <conditionalFormatting sqref="B24">
    <cfRule type="duplicateValues" dxfId="0" priority="90"/>
    <cfRule type="duplicateValues" dxfId="0" priority="89"/>
  </conditionalFormatting>
  <conditionalFormatting sqref="B25">
    <cfRule type="duplicateValues" dxfId="0" priority="88"/>
    <cfRule type="duplicateValues" dxfId="0" priority="87"/>
  </conditionalFormatting>
  <conditionalFormatting sqref="B26">
    <cfRule type="duplicateValues" dxfId="0" priority="86"/>
    <cfRule type="duplicateValues" dxfId="0" priority="85"/>
  </conditionalFormatting>
  <conditionalFormatting sqref="B27">
    <cfRule type="duplicateValues" dxfId="0" priority="84"/>
  </conditionalFormatting>
  <conditionalFormatting sqref="B28">
    <cfRule type="duplicateValues" dxfId="0" priority="83"/>
    <cfRule type="duplicateValues" dxfId="0" priority="82"/>
  </conditionalFormatting>
  <conditionalFormatting sqref="B30">
    <cfRule type="duplicateValues" dxfId="0" priority="79"/>
    <cfRule type="duplicateValues" dxfId="0" priority="78"/>
  </conditionalFormatting>
  <conditionalFormatting sqref="B31">
    <cfRule type="duplicateValues" dxfId="0" priority="77"/>
    <cfRule type="duplicateValues" dxfId="0" priority="76"/>
  </conditionalFormatting>
  <conditionalFormatting sqref="B32">
    <cfRule type="duplicateValues" dxfId="0" priority="75"/>
  </conditionalFormatting>
  <conditionalFormatting sqref="B33">
    <cfRule type="duplicateValues" dxfId="0" priority="74"/>
  </conditionalFormatting>
  <conditionalFormatting sqref="B34">
    <cfRule type="duplicateValues" dxfId="0" priority="73"/>
  </conditionalFormatting>
  <conditionalFormatting sqref="B35">
    <cfRule type="duplicateValues" dxfId="0" priority="72"/>
    <cfRule type="duplicateValues" dxfId="0" priority="71"/>
  </conditionalFormatting>
  <conditionalFormatting sqref="B36">
    <cfRule type="duplicateValues" dxfId="0" priority="70"/>
    <cfRule type="duplicateValues" dxfId="0" priority="69"/>
  </conditionalFormatting>
  <conditionalFormatting sqref="B37">
    <cfRule type="duplicateValues" dxfId="0" priority="68"/>
    <cfRule type="duplicateValues" dxfId="0" priority="67"/>
  </conditionalFormatting>
  <conditionalFormatting sqref="B38">
    <cfRule type="duplicateValues" dxfId="0" priority="66"/>
    <cfRule type="duplicateValues" dxfId="0" priority="65"/>
  </conditionalFormatting>
  <conditionalFormatting sqref="B39">
    <cfRule type="duplicateValues" dxfId="0" priority="64"/>
    <cfRule type="duplicateValues" dxfId="0" priority="63"/>
  </conditionalFormatting>
  <conditionalFormatting sqref="B40">
    <cfRule type="duplicateValues" dxfId="0" priority="62"/>
    <cfRule type="duplicateValues" dxfId="0" priority="61"/>
  </conditionalFormatting>
  <conditionalFormatting sqref="B41">
    <cfRule type="duplicateValues" dxfId="0" priority="60"/>
  </conditionalFormatting>
  <conditionalFormatting sqref="B42">
    <cfRule type="duplicateValues" dxfId="0" priority="59"/>
  </conditionalFormatting>
  <conditionalFormatting sqref="B43">
    <cfRule type="duplicateValues" dxfId="0" priority="58"/>
  </conditionalFormatting>
  <conditionalFormatting sqref="B44">
    <cfRule type="duplicateValues" dxfId="0" priority="57"/>
  </conditionalFormatting>
  <conditionalFormatting sqref="B45">
    <cfRule type="duplicateValues" dxfId="0" priority="56"/>
  </conditionalFormatting>
  <conditionalFormatting sqref="B46">
    <cfRule type="duplicateValues" dxfId="0" priority="55"/>
    <cfRule type="duplicateValues" dxfId="0" priority="54"/>
  </conditionalFormatting>
  <conditionalFormatting sqref="B48">
    <cfRule type="duplicateValues" dxfId="0" priority="53"/>
  </conditionalFormatting>
  <conditionalFormatting sqref="B49">
    <cfRule type="duplicateValues" dxfId="0" priority="52"/>
    <cfRule type="duplicateValues" dxfId="0" priority="51"/>
  </conditionalFormatting>
  <conditionalFormatting sqref="B51">
    <cfRule type="duplicateValues" dxfId="0" priority="49"/>
    <cfRule type="duplicateValues" dxfId="0" priority="48"/>
  </conditionalFormatting>
  <conditionalFormatting sqref="B53">
    <cfRule type="duplicateValues" dxfId="0" priority="47"/>
    <cfRule type="duplicateValues" dxfId="0" priority="46"/>
  </conditionalFormatting>
  <conditionalFormatting sqref="B54">
    <cfRule type="duplicateValues" dxfId="0" priority="45"/>
    <cfRule type="duplicateValues" dxfId="0" priority="44"/>
  </conditionalFormatting>
  <conditionalFormatting sqref="B55">
    <cfRule type="duplicateValues" dxfId="0" priority="43"/>
    <cfRule type="duplicateValues" dxfId="0" priority="42"/>
  </conditionalFormatting>
  <conditionalFormatting sqref="B56">
    <cfRule type="duplicateValues" dxfId="0" priority="41"/>
  </conditionalFormatting>
  <conditionalFormatting sqref="B57">
    <cfRule type="duplicateValues" dxfId="0" priority="40"/>
    <cfRule type="duplicateValues" dxfId="0" priority="39"/>
  </conditionalFormatting>
  <conditionalFormatting sqref="B59">
    <cfRule type="duplicateValues" dxfId="0" priority="38"/>
    <cfRule type="duplicateValues" dxfId="0" priority="37"/>
  </conditionalFormatting>
  <conditionalFormatting sqref="B60">
    <cfRule type="duplicateValues" dxfId="0" priority="36"/>
    <cfRule type="duplicateValues" dxfId="0" priority="35"/>
  </conditionalFormatting>
  <conditionalFormatting sqref="B61">
    <cfRule type="duplicateValues" dxfId="0" priority="34"/>
  </conditionalFormatting>
  <conditionalFormatting sqref="B62">
    <cfRule type="duplicateValues" dxfId="0" priority="33"/>
    <cfRule type="duplicateValues" dxfId="0" priority="32"/>
  </conditionalFormatting>
  <conditionalFormatting sqref="B63">
    <cfRule type="duplicateValues" dxfId="0" priority="31"/>
  </conditionalFormatting>
  <conditionalFormatting sqref="B64">
    <cfRule type="duplicateValues" dxfId="0" priority="30"/>
    <cfRule type="duplicateValues" dxfId="0" priority="29"/>
  </conditionalFormatting>
  <conditionalFormatting sqref="B65">
    <cfRule type="duplicateValues" dxfId="0" priority="28"/>
    <cfRule type="duplicateValues" dxfId="0" priority="27"/>
  </conditionalFormatting>
  <conditionalFormatting sqref="B66">
    <cfRule type="duplicateValues" dxfId="0" priority="26"/>
    <cfRule type="duplicateValues" dxfId="0" priority="25"/>
  </conditionalFormatting>
  <conditionalFormatting sqref="B67">
    <cfRule type="duplicateValues" dxfId="0" priority="24"/>
  </conditionalFormatting>
  <conditionalFormatting sqref="B68">
    <cfRule type="duplicateValues" dxfId="0" priority="23"/>
    <cfRule type="duplicateValues" dxfId="0" priority="22"/>
  </conditionalFormatting>
  <conditionalFormatting sqref="B69">
    <cfRule type="duplicateValues" dxfId="0" priority="21"/>
    <cfRule type="duplicateValues" dxfId="0" priority="20"/>
  </conditionalFormatting>
  <conditionalFormatting sqref="B70">
    <cfRule type="duplicateValues" dxfId="0" priority="19"/>
  </conditionalFormatting>
  <conditionalFormatting sqref="B71">
    <cfRule type="duplicateValues" dxfId="0" priority="18"/>
  </conditionalFormatting>
  <conditionalFormatting sqref="B72">
    <cfRule type="duplicateValues" dxfId="0" priority="17"/>
    <cfRule type="duplicateValues" dxfId="0" priority="16"/>
  </conditionalFormatting>
  <conditionalFormatting sqref="B73">
    <cfRule type="duplicateValues" dxfId="0" priority="15"/>
    <cfRule type="duplicateValues" dxfId="0" priority="14"/>
  </conditionalFormatting>
  <conditionalFormatting sqref="B75">
    <cfRule type="duplicateValues" dxfId="0" priority="12"/>
    <cfRule type="duplicateValues" dxfId="0" priority="11"/>
  </conditionalFormatting>
  <conditionalFormatting sqref="B76">
    <cfRule type="duplicateValues" dxfId="0" priority="10"/>
    <cfRule type="duplicateValues" dxfId="0" priority="9"/>
  </conditionalFormatting>
  <conditionalFormatting sqref="B77">
    <cfRule type="duplicateValues" dxfId="0" priority="8"/>
    <cfRule type="duplicateValues" dxfId="0" priority="7"/>
  </conditionalFormatting>
  <conditionalFormatting sqref="B78">
    <cfRule type="duplicateValues" dxfId="0" priority="6"/>
  </conditionalFormatting>
  <conditionalFormatting sqref="B79">
    <cfRule type="duplicateValues" dxfId="0" priority="5"/>
  </conditionalFormatting>
  <conditionalFormatting sqref="B80">
    <cfRule type="duplicateValues" dxfId="0" priority="3"/>
    <cfRule type="duplicateValues" dxfId="0" priority="4"/>
  </conditionalFormatting>
  <conditionalFormatting sqref="B81">
    <cfRule type="duplicateValues" dxfId="0" priority="2"/>
  </conditionalFormatting>
  <conditionalFormatting sqref="B83">
    <cfRule type="duplicateValues" dxfId="0" priority="1"/>
  </conditionalFormatting>
  <conditionalFormatting sqref="B1:B2">
    <cfRule type="duplicateValues" dxfId="0" priority="148"/>
  </conditionalFormatting>
  <conditionalFormatting sqref="B3:B74">
    <cfRule type="duplicateValues" dxfId="0" priority="13"/>
  </conditionalFormatting>
  <conditionalFormatting sqref="B1:B2 B85:B1048576">
    <cfRule type="duplicateValues" dxfId="0" priority="129"/>
  </conditionalFormatting>
  <conditionalFormatting sqref="B17 B19">
    <cfRule type="duplicateValues" dxfId="0" priority="99"/>
    <cfRule type="duplicateValues" dxfId="0" priority="98"/>
  </conditionalFormatting>
  <conditionalFormatting sqref="B29 B47">
    <cfRule type="duplicateValues" dxfId="0" priority="81"/>
    <cfRule type="duplicateValues" dxfId="0" priority="80"/>
  </conditionalFormatting>
  <conditionalFormatting sqref="B50 B52">
    <cfRule type="duplicateValues" dxfId="0" priority="50"/>
  </conditionalFormatting>
  <pageMargins left="0.66875" right="1.10208333333333" top="0.196527777777778" bottom="0.156944444444444" header="0.275" footer="0.2361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哈密市企业部分汇总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2023-12-25T03:25:00Z</dcterms:created>
  <dcterms:modified xsi:type="dcterms:W3CDTF">2024-11-11T11:17:36Z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96C44B9453304EDC99261DCFE3467947</vt:lpwstr>
  </property>
</Properties>
</file>