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哈密市企业部分汇总" sheetId="1" r:id="rId1"/>
  </sheets>
  <definedNames>
    <definedName name="_xlnm._FilterDatabase" localSheetId="0" hidden="1">哈密市企业部分汇总!$A$1:$K$24</definedName>
  </definedNames>
  <calcPr calcId="144525"/>
</workbook>
</file>

<file path=xl/sharedStrings.xml><?xml version="1.0" encoding="utf-8"?>
<sst xmlns="http://schemas.openxmlformats.org/spreadsheetml/2006/main" count="35" uniqueCount="31">
  <si>
    <t>哈密市企业吸纳员工社会保险补贴企业部分明细表2024年4月-6月（第二批）</t>
  </si>
  <si>
    <t>序号</t>
  </si>
  <si>
    <t>所属单位</t>
  </si>
  <si>
    <t>新疆籍员工</t>
  </si>
  <si>
    <t>补贴金额</t>
  </si>
  <si>
    <t>大中专毕业生</t>
  </si>
  <si>
    <t>就业困难人员</t>
  </si>
  <si>
    <t>疆外户籍</t>
  </si>
  <si>
    <t>合计</t>
  </si>
  <si>
    <t>备注</t>
  </si>
  <si>
    <t>哈密市爱科商贸有限公司</t>
  </si>
  <si>
    <t>哈密联众客运有限公司</t>
  </si>
  <si>
    <t>哈密新世纪饭店有限责任公司新世纪烤鸭坊分公司</t>
  </si>
  <si>
    <t>哈密瑞农科技开发有限责任公司</t>
  </si>
  <si>
    <t>哈密长城矿业有限公司</t>
  </si>
  <si>
    <t>哈密新世纪文化旅游发展有限责任公司</t>
  </si>
  <si>
    <t>哈密世纪长盛物流运输有限公司</t>
  </si>
  <si>
    <t>新疆腾翔镁制品有限公司</t>
  </si>
  <si>
    <t>河南能源化工集团哈密投资有限公司</t>
  </si>
  <si>
    <t>哈密新世纪饭店有限责任公司</t>
  </si>
  <si>
    <t>中国广电新疆网络股份有限公司哈密市分公司</t>
  </si>
  <si>
    <t>新疆博达人才开发有限公司哈密分公司</t>
  </si>
  <si>
    <t>哈密广旭人力资源发展有限公司</t>
  </si>
  <si>
    <t>哈密市宏桥商贸有限责任公司</t>
  </si>
  <si>
    <t>哈密天山商品混凝土有限责任公司</t>
  </si>
  <si>
    <t>新疆新能阳光供电服务有限公司哈密分公司</t>
  </si>
  <si>
    <t>新疆众萃人力资源有限公司</t>
  </si>
  <si>
    <t>哈密市泰源矿业有限公司</t>
  </si>
  <si>
    <t>哈密市鑫呈汽车服务有限公司</t>
  </si>
  <si>
    <t>哈密人力资源劳务派遣有限公司</t>
  </si>
  <si>
    <t>哈密华建新型建材有限责任公司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</si>
</sst>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b/>
      <sz val="9"/>
      <name val="宋体"/>
      <charset val="134"/>
    </font>
    <font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/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L24"/>
  <sheetViews>
    <sheetView tabSelected="1" workbookViewId="0">
      <pane ySplit="2" topLeftCell="A3" activePane="bottomLeft" state="frozen"/>
      <selection/>
      <selection pane="bottomLeft" activeCell="B22" sqref="B22"/>
    </sheetView>
  </sheetViews>
  <sheetFormatPr defaultColWidth="9" defaultRowHeight="23" customHeight="1"/>
  <cols>
    <col min="1" max="1" width="6.125" customWidth="1"/>
    <col min="2" max="2" width="33.5" customWidth="1"/>
    <col min="3" max="3" width="8.5" customWidth="1"/>
    <col min="4" max="4" width="9.625" customWidth="1"/>
    <col min="5" max="5" width="9.125" customWidth="1"/>
    <col min="6" max="6" width="9.75" customWidth="1"/>
    <col min="7" max="7" width="7.625" customWidth="1"/>
    <col min="8" max="8" width="8.375" customWidth="1"/>
    <col min="9" max="9" width="7.625" customWidth="1"/>
    <col min="10" max="10" width="9.125" customWidth="1"/>
    <col min="11" max="11" width="11.875" style="3" customWidth="1"/>
    <col min="12" max="12" width="10.5" customWidth="1"/>
    <col min="13" max="13" width="9" customWidth="1"/>
  </cols>
  <sheetData>
    <row r="1" ht="30" customHeight="1" spans="1:12">
      <c r="A1" s="4"/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</row>
    <row r="2" ht="30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4</v>
      </c>
      <c r="G2" s="6" t="s">
        <v>6</v>
      </c>
      <c r="H2" s="6" t="s">
        <v>4</v>
      </c>
      <c r="I2" s="6" t="s">
        <v>7</v>
      </c>
      <c r="J2" s="6" t="s">
        <v>4</v>
      </c>
      <c r="K2" s="16" t="s">
        <v>8</v>
      </c>
      <c r="L2" s="17" t="s">
        <v>9</v>
      </c>
    </row>
    <row r="3" s="1" customFormat="1" ht="24" customHeight="1" spans="1:12">
      <c r="A3" s="7">
        <v>1</v>
      </c>
      <c r="B3" s="8" t="s">
        <v>10</v>
      </c>
      <c r="C3" s="9">
        <v>1</v>
      </c>
      <c r="D3" s="7">
        <v>2196</v>
      </c>
      <c r="E3" s="7"/>
      <c r="F3" s="7"/>
      <c r="G3" s="7"/>
      <c r="H3" s="7"/>
      <c r="I3" s="7"/>
      <c r="J3" s="7"/>
      <c r="K3" s="9">
        <f t="shared" ref="K3:K23" si="0">SUM(D3,F3,H3,J3)</f>
        <v>2196</v>
      </c>
      <c r="L3" s="18"/>
    </row>
    <row r="4" s="1" customFormat="1" ht="24" customHeight="1" spans="1:12">
      <c r="A4" s="7">
        <v>2</v>
      </c>
      <c r="B4" s="10" t="s">
        <v>11</v>
      </c>
      <c r="C4" s="7"/>
      <c r="D4" s="7"/>
      <c r="E4" s="7"/>
      <c r="F4" s="7"/>
      <c r="G4" s="7"/>
      <c r="H4" s="7"/>
      <c r="I4" s="9">
        <v>1</v>
      </c>
      <c r="J4" s="7">
        <v>2400</v>
      </c>
      <c r="K4" s="9">
        <f t="shared" si="0"/>
        <v>2400</v>
      </c>
      <c r="L4" s="18"/>
    </row>
    <row r="5" s="1" customFormat="1" ht="24" customHeight="1" spans="1:12">
      <c r="A5" s="7">
        <v>3</v>
      </c>
      <c r="B5" s="10" t="s">
        <v>12</v>
      </c>
      <c r="C5" s="7">
        <v>4</v>
      </c>
      <c r="D5" s="7">
        <v>11712</v>
      </c>
      <c r="E5" s="7"/>
      <c r="F5" s="7"/>
      <c r="G5" s="7"/>
      <c r="H5" s="7"/>
      <c r="I5" s="7"/>
      <c r="J5" s="7"/>
      <c r="K5" s="9">
        <f t="shared" si="0"/>
        <v>11712</v>
      </c>
      <c r="L5" s="18"/>
    </row>
    <row r="6" s="1" customFormat="1" ht="24" customHeight="1" spans="1:12">
      <c r="A6" s="7">
        <v>4</v>
      </c>
      <c r="B6" s="10" t="s">
        <v>13</v>
      </c>
      <c r="C6" s="7">
        <v>4</v>
      </c>
      <c r="D6" s="7">
        <v>11712</v>
      </c>
      <c r="E6" s="7">
        <v>1</v>
      </c>
      <c r="F6" s="7">
        <v>1052.26</v>
      </c>
      <c r="G6" s="7"/>
      <c r="H6" s="7"/>
      <c r="I6" s="7"/>
      <c r="J6" s="7"/>
      <c r="K6" s="9">
        <f t="shared" si="0"/>
        <v>12764.26</v>
      </c>
      <c r="L6" s="18"/>
    </row>
    <row r="7" s="1" customFormat="1" ht="24" customHeight="1" spans="1:12">
      <c r="A7" s="7">
        <v>5</v>
      </c>
      <c r="B7" s="11" t="s">
        <v>14</v>
      </c>
      <c r="C7" s="7">
        <v>1</v>
      </c>
      <c r="D7" s="7">
        <v>732</v>
      </c>
      <c r="E7" s="7"/>
      <c r="F7" s="7"/>
      <c r="G7" s="7"/>
      <c r="H7" s="7"/>
      <c r="I7" s="9"/>
      <c r="J7" s="7"/>
      <c r="K7" s="9">
        <f t="shared" si="0"/>
        <v>732</v>
      </c>
      <c r="L7" s="18"/>
    </row>
    <row r="8" s="1" customFormat="1" ht="24" customHeight="1" spans="1:12">
      <c r="A8" s="7">
        <v>6</v>
      </c>
      <c r="B8" s="10" t="s">
        <v>15</v>
      </c>
      <c r="C8" s="7">
        <v>1</v>
      </c>
      <c r="D8" s="7">
        <v>1464</v>
      </c>
      <c r="E8" s="7"/>
      <c r="F8" s="7"/>
      <c r="G8" s="7"/>
      <c r="H8" s="7"/>
      <c r="I8" s="7"/>
      <c r="J8" s="7"/>
      <c r="K8" s="9">
        <f t="shared" si="0"/>
        <v>1464</v>
      </c>
      <c r="L8" s="18"/>
    </row>
    <row r="9" s="1" customFormat="1" ht="24" customHeight="1" spans="1:12">
      <c r="A9" s="7">
        <v>7</v>
      </c>
      <c r="B9" s="11" t="s">
        <v>16</v>
      </c>
      <c r="C9" s="7">
        <v>1</v>
      </c>
      <c r="D9" s="7">
        <v>1464</v>
      </c>
      <c r="E9" s="7"/>
      <c r="F9" s="7"/>
      <c r="G9" s="7"/>
      <c r="H9" s="7"/>
      <c r="I9" s="7"/>
      <c r="J9" s="7"/>
      <c r="K9" s="9">
        <f t="shared" si="0"/>
        <v>1464</v>
      </c>
      <c r="L9" s="18"/>
    </row>
    <row r="10" s="1" customFormat="1" ht="24" customHeight="1" spans="1:12">
      <c r="A10" s="7">
        <v>8</v>
      </c>
      <c r="B10" s="11" t="s">
        <v>17</v>
      </c>
      <c r="C10" s="7">
        <v>91</v>
      </c>
      <c r="D10" s="7">
        <v>183000</v>
      </c>
      <c r="E10" s="7">
        <v>4</v>
      </c>
      <c r="F10" s="7">
        <v>12627.12</v>
      </c>
      <c r="G10" s="7"/>
      <c r="H10" s="7"/>
      <c r="I10" s="7">
        <v>11</v>
      </c>
      <c r="J10" s="7">
        <v>24156</v>
      </c>
      <c r="K10" s="9">
        <f t="shared" si="0"/>
        <v>219783.12</v>
      </c>
      <c r="L10" s="18"/>
    </row>
    <row r="11" s="1" customFormat="1" ht="24" customHeight="1" spans="1:12">
      <c r="A11" s="7">
        <v>9</v>
      </c>
      <c r="B11" s="10" t="s">
        <v>18</v>
      </c>
      <c r="C11" s="7">
        <v>1</v>
      </c>
      <c r="D11" s="7">
        <v>2683.68</v>
      </c>
      <c r="E11" s="7">
        <v>2</v>
      </c>
      <c r="F11" s="7">
        <v>5506.94</v>
      </c>
      <c r="G11" s="7"/>
      <c r="H11" s="7"/>
      <c r="I11" s="7"/>
      <c r="J11" s="7"/>
      <c r="K11" s="9">
        <f t="shared" si="0"/>
        <v>8190.62</v>
      </c>
      <c r="L11" s="18"/>
    </row>
    <row r="12" s="1" customFormat="1" ht="24" customHeight="1" spans="1:12">
      <c r="A12" s="7">
        <v>10</v>
      </c>
      <c r="B12" s="11" t="s">
        <v>19</v>
      </c>
      <c r="C12" s="7">
        <v>2</v>
      </c>
      <c r="D12" s="12">
        <v>5856</v>
      </c>
      <c r="E12" s="7"/>
      <c r="F12" s="7"/>
      <c r="G12" s="7"/>
      <c r="H12" s="7"/>
      <c r="I12" s="7"/>
      <c r="J12" s="7"/>
      <c r="K12" s="9">
        <f t="shared" si="0"/>
        <v>5856</v>
      </c>
      <c r="L12" s="18"/>
    </row>
    <row r="13" s="1" customFormat="1" ht="24" customHeight="1" spans="1:12">
      <c r="A13" s="7">
        <v>11</v>
      </c>
      <c r="B13" s="9" t="s">
        <v>20</v>
      </c>
      <c r="C13" s="7">
        <v>4</v>
      </c>
      <c r="D13" s="7">
        <v>9059.04</v>
      </c>
      <c r="E13" s="7"/>
      <c r="F13" s="7"/>
      <c r="G13" s="7"/>
      <c r="H13" s="7"/>
      <c r="I13" s="7"/>
      <c r="J13" s="7"/>
      <c r="K13" s="9">
        <f t="shared" si="0"/>
        <v>9059.04</v>
      </c>
      <c r="L13" s="18"/>
    </row>
    <row r="14" s="1" customFormat="1" ht="24" customHeight="1" spans="1:12">
      <c r="A14" s="7">
        <v>12</v>
      </c>
      <c r="B14" s="11" t="s">
        <v>21</v>
      </c>
      <c r="C14" s="7">
        <v>13</v>
      </c>
      <c r="D14" s="7">
        <v>27084</v>
      </c>
      <c r="E14" s="7"/>
      <c r="F14" s="7"/>
      <c r="G14" s="7"/>
      <c r="H14" s="7"/>
      <c r="I14" s="7"/>
      <c r="J14" s="7"/>
      <c r="K14" s="9">
        <f t="shared" si="0"/>
        <v>27084</v>
      </c>
      <c r="L14" s="18"/>
    </row>
    <row r="15" s="1" customFormat="1" ht="24" customHeight="1" spans="1:12">
      <c r="A15" s="7">
        <v>13</v>
      </c>
      <c r="B15" s="11" t="s">
        <v>22</v>
      </c>
      <c r="C15" s="7">
        <v>151</v>
      </c>
      <c r="D15" s="7">
        <v>386771.52</v>
      </c>
      <c r="E15" s="7">
        <v>65</v>
      </c>
      <c r="F15" s="7">
        <v>212119.74</v>
      </c>
      <c r="G15" s="7"/>
      <c r="H15" s="7"/>
      <c r="I15" s="7">
        <v>5</v>
      </c>
      <c r="J15" s="7">
        <v>14626.08</v>
      </c>
      <c r="K15" s="9">
        <f t="shared" si="0"/>
        <v>613517.34</v>
      </c>
      <c r="L15" s="18"/>
    </row>
    <row r="16" s="1" customFormat="1" ht="24" customHeight="1" spans="1:12">
      <c r="A16" s="7">
        <v>14</v>
      </c>
      <c r="B16" s="10" t="s">
        <v>23</v>
      </c>
      <c r="C16" s="7">
        <v>1</v>
      </c>
      <c r="D16" s="7">
        <v>732</v>
      </c>
      <c r="E16" s="7"/>
      <c r="F16" s="7"/>
      <c r="G16" s="7"/>
      <c r="H16" s="7"/>
      <c r="I16" s="7"/>
      <c r="J16" s="7"/>
      <c r="K16" s="9">
        <f t="shared" si="0"/>
        <v>732</v>
      </c>
      <c r="L16" s="19"/>
    </row>
    <row r="17" s="1" customFormat="1" ht="24" customHeight="1" spans="1:12">
      <c r="A17" s="7">
        <v>15</v>
      </c>
      <c r="B17" s="11" t="s">
        <v>24</v>
      </c>
      <c r="C17" s="7">
        <v>1</v>
      </c>
      <c r="D17" s="7">
        <v>2196</v>
      </c>
      <c r="E17" s="7">
        <v>1</v>
      </c>
      <c r="F17" s="7">
        <v>3156.78</v>
      </c>
      <c r="G17" s="7"/>
      <c r="H17" s="7"/>
      <c r="I17" s="7"/>
      <c r="J17" s="7"/>
      <c r="K17" s="9">
        <f t="shared" si="0"/>
        <v>5352.78</v>
      </c>
      <c r="L17" s="18"/>
    </row>
    <row r="18" s="1" customFormat="1" ht="24" customHeight="1" spans="1:12">
      <c r="A18" s="7">
        <v>16</v>
      </c>
      <c r="B18" s="11" t="s">
        <v>25</v>
      </c>
      <c r="C18" s="7">
        <v>8</v>
      </c>
      <c r="D18" s="7">
        <v>29249.76</v>
      </c>
      <c r="E18" s="7">
        <v>9</v>
      </c>
      <c r="F18" s="7">
        <v>47244.54</v>
      </c>
      <c r="G18" s="7"/>
      <c r="H18" s="7"/>
      <c r="I18" s="7">
        <v>2</v>
      </c>
      <c r="J18" s="7">
        <v>6207.84</v>
      </c>
      <c r="K18" s="9">
        <f t="shared" si="0"/>
        <v>82702.14</v>
      </c>
      <c r="L18" s="18"/>
    </row>
    <row r="19" s="1" customFormat="1" ht="24" customHeight="1" spans="1:12">
      <c r="A19" s="7">
        <v>17</v>
      </c>
      <c r="B19" s="8" t="s">
        <v>26</v>
      </c>
      <c r="C19" s="7">
        <v>6</v>
      </c>
      <c r="D19" s="7">
        <v>11712</v>
      </c>
      <c r="E19" s="7"/>
      <c r="F19" s="7"/>
      <c r="G19" s="7"/>
      <c r="H19" s="7"/>
      <c r="I19" s="7"/>
      <c r="J19" s="7"/>
      <c r="K19" s="9">
        <f t="shared" si="0"/>
        <v>11712</v>
      </c>
      <c r="L19" s="18"/>
    </row>
    <row r="20" s="1" customFormat="1" ht="24" customHeight="1" spans="1:12">
      <c r="A20" s="7">
        <v>18</v>
      </c>
      <c r="B20" s="11" t="s">
        <v>27</v>
      </c>
      <c r="C20" s="7">
        <v>46</v>
      </c>
      <c r="D20" s="7">
        <v>63684</v>
      </c>
      <c r="E20" s="7">
        <v>3</v>
      </c>
      <c r="F20" s="7">
        <v>5261.3</v>
      </c>
      <c r="G20" s="7"/>
      <c r="H20" s="7"/>
      <c r="I20" s="7">
        <v>12</v>
      </c>
      <c r="J20" s="7">
        <v>16836</v>
      </c>
      <c r="K20" s="9">
        <f t="shared" si="0"/>
        <v>85781.3</v>
      </c>
      <c r="L20" s="18"/>
    </row>
    <row r="21" s="1" customFormat="1" ht="24" customHeight="1" spans="1:12">
      <c r="A21" s="7">
        <v>19</v>
      </c>
      <c r="B21" s="11" t="s">
        <v>28</v>
      </c>
      <c r="C21" s="7">
        <v>9</v>
      </c>
      <c r="D21" s="7">
        <v>19764</v>
      </c>
      <c r="E21" s="7"/>
      <c r="F21" s="7"/>
      <c r="G21" s="7"/>
      <c r="H21" s="7"/>
      <c r="I21" s="7"/>
      <c r="J21" s="7"/>
      <c r="K21" s="9">
        <f t="shared" si="0"/>
        <v>19764</v>
      </c>
      <c r="L21" s="18"/>
    </row>
    <row r="22" s="1" customFormat="1" ht="24" customHeight="1" spans="1:12">
      <c r="A22" s="7">
        <v>20</v>
      </c>
      <c r="B22" s="11" t="s">
        <v>29</v>
      </c>
      <c r="C22" s="9">
        <v>80</v>
      </c>
      <c r="D22" s="7">
        <v>257385.92</v>
      </c>
      <c r="E22" s="7"/>
      <c r="F22" s="7"/>
      <c r="G22" s="7"/>
      <c r="H22" s="7"/>
      <c r="I22" s="9">
        <v>28</v>
      </c>
      <c r="J22" s="7">
        <v>114746.88</v>
      </c>
      <c r="K22" s="9">
        <f t="shared" si="0"/>
        <v>372132.8</v>
      </c>
      <c r="L22" s="18"/>
    </row>
    <row r="23" s="1" customFormat="1" ht="24" customHeight="1" spans="1:12">
      <c r="A23" s="9">
        <v>21</v>
      </c>
      <c r="B23" s="11" t="s">
        <v>30</v>
      </c>
      <c r="C23" s="9">
        <v>1</v>
      </c>
      <c r="D23" s="9">
        <v>3283.02</v>
      </c>
      <c r="E23" s="7"/>
      <c r="F23" s="7"/>
      <c r="G23" s="7"/>
      <c r="H23" s="7"/>
      <c r="I23" s="9"/>
      <c r="J23" s="7"/>
      <c r="K23" s="9">
        <f t="shared" si="0"/>
        <v>3283.02</v>
      </c>
      <c r="L23" s="18"/>
    </row>
    <row r="24" s="2" customFormat="1" ht="24" customHeight="1" spans="1:12">
      <c r="A24" s="13" t="s">
        <v>8</v>
      </c>
      <c r="B24" s="14"/>
      <c r="C24" s="15">
        <f>SUM(C3:C23)</f>
        <v>426</v>
      </c>
      <c r="D24" s="15">
        <f>SUM(D3:D23)</f>
        <v>1031740.94</v>
      </c>
      <c r="E24" s="15">
        <f>SUM(E3:E22)</f>
        <v>85</v>
      </c>
      <c r="F24" s="15">
        <f>SUM(F3:F22)</f>
        <v>286968.68</v>
      </c>
      <c r="G24" s="15"/>
      <c r="H24" s="15"/>
      <c r="I24" s="15">
        <f>SUM(I3:I22)</f>
        <v>59</v>
      </c>
      <c r="J24" s="15">
        <f>SUM(J3:J22)</f>
        <v>178972.8</v>
      </c>
      <c r="K24" s="15">
        <f>SUM(K3:K23)</f>
        <v>1497682.42</v>
      </c>
      <c r="L24" s="20"/>
    </row>
  </sheetData>
  <mergeCells count="2">
    <mergeCell ref="B1:L1"/>
    <mergeCell ref="A24:B24"/>
  </mergeCells>
  <conditionalFormatting sqref="B3">
    <cfRule type="duplicateValues" dxfId="0" priority="6"/>
    <cfRule type="duplicateValues" dxfId="0" priority="7"/>
  </conditionalFormatting>
  <conditionalFormatting sqref="B8">
    <cfRule type="duplicateValues" dxfId="0" priority="20"/>
  </conditionalFormatting>
  <conditionalFormatting sqref="B11">
    <cfRule type="duplicateValues" dxfId="0" priority="13"/>
  </conditionalFormatting>
  <conditionalFormatting sqref="B15">
    <cfRule type="duplicateValues" dxfId="0" priority="5"/>
  </conditionalFormatting>
  <conditionalFormatting sqref="B22">
    <cfRule type="duplicateValues" dxfId="0" priority="2"/>
    <cfRule type="duplicateValues" dxfId="0" priority="3"/>
  </conditionalFormatting>
  <conditionalFormatting sqref="B23">
    <cfRule type="duplicateValues" dxfId="0" priority="1"/>
  </conditionalFormatting>
  <conditionalFormatting sqref="B1:B2">
    <cfRule type="duplicateValues" dxfId="0" priority="27"/>
  </conditionalFormatting>
  <conditionalFormatting sqref="B18:B21">
    <cfRule type="duplicateValues" dxfId="0" priority="4"/>
  </conditionalFormatting>
  <conditionalFormatting sqref="B1:B2 B4:B14 B16:B17 A24 B25:B1048576">
    <cfRule type="duplicateValues" dxfId="0" priority="8"/>
  </conditionalFormatting>
  <pageMargins left="0.354166666666667" right="0.75" top="0.196527777777778" bottom="0.156944444444444" header="0.275" footer="0.236111111111111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哈密市企业部分汇总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2023-12-24T03:25:00Z</dcterms:created>
  <dcterms:modified xsi:type="dcterms:W3CDTF">2024-12-18T08:51:38Z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2052-11.8.2.12251</vt:lpwstr>
  </property>
  <property fmtid="{D5CDD505-2E9C-101B-9397-08002B2CF9AE}" pid="3" name="ICV">
    <vt:lpwstr>96C44B9453304EDC99261DCFE3467947</vt:lpwstr>
  </property>
</Properties>
</file>