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5年执行库" sheetId="43" r:id="rId1"/>
  </sheets>
  <definedNames>
    <definedName name="_xlnm._FilterDatabase" localSheetId="0" hidden="1">'2025年执行库'!$A$4:$V$26</definedName>
    <definedName name="_xlnm.Print_Titles" localSheetId="0">'2025年执行库'!$2:$4</definedName>
  </definedNames>
  <calcPr calcId="144525"/>
</workbook>
</file>

<file path=xl/sharedStrings.xml><?xml version="1.0" encoding="utf-8"?>
<sst xmlns="http://schemas.openxmlformats.org/spreadsheetml/2006/main" count="353" uniqueCount="186">
  <si>
    <t>附件：</t>
  </si>
  <si>
    <t>伊州区2025年财政衔接推进乡村振兴补助资金项目执行库</t>
  </si>
  <si>
    <t>序号</t>
  </si>
  <si>
    <t>项目库编号</t>
  </si>
  <si>
    <t>入库类型</t>
  </si>
  <si>
    <t>项目名称</t>
  </si>
  <si>
    <t>项目类别</t>
  </si>
  <si>
    <t>建设性质</t>
  </si>
  <si>
    <t>实施
地点</t>
  </si>
  <si>
    <t>建设时限</t>
  </si>
  <si>
    <t>主要建设内容</t>
  </si>
  <si>
    <t>建设单位</t>
  </si>
  <si>
    <t>建设规模</t>
  </si>
  <si>
    <t>总投资（万元）</t>
  </si>
  <si>
    <t>资金规模及来源</t>
  </si>
  <si>
    <t>项目实施单位</t>
  </si>
  <si>
    <t>项目主管部门</t>
  </si>
  <si>
    <t>绩效目标</t>
  </si>
  <si>
    <t>利益联结机制</t>
  </si>
  <si>
    <t>备注（资金任务类别）</t>
  </si>
  <si>
    <t>中央财政衔接资金（万元）</t>
  </si>
  <si>
    <t>自治区财政衔接资金（万元）</t>
  </si>
  <si>
    <t>其他涉农整合资金（万元）</t>
  </si>
  <si>
    <t>地方政府债券资金（万元）</t>
  </si>
  <si>
    <t>区财政配套资金（万元）</t>
  </si>
  <si>
    <t>合计</t>
  </si>
  <si>
    <t>yzq2025001</t>
  </si>
  <si>
    <t>执行库</t>
  </si>
  <si>
    <t>花园乡杜西图尔村单膜连栋式拱棚建设项目</t>
  </si>
  <si>
    <t>产业发展</t>
  </si>
  <si>
    <t>新建</t>
  </si>
  <si>
    <t>杜西图尔村</t>
  </si>
  <si>
    <t>2025年</t>
  </si>
  <si>
    <t>计划建设410亩单膜连栋式拱棚及附属配套设施。</t>
  </si>
  <si>
    <t>亩</t>
  </si>
  <si>
    <t>花园乡人民政府</t>
  </si>
  <si>
    <t>区农业农村局</t>
  </si>
  <si>
    <t>提高村集体经济收入，预计每年收益123万元。</t>
  </si>
  <si>
    <t>巩固拓展、少数民族发展</t>
  </si>
  <si>
    <t>yzq2025010</t>
  </si>
  <si>
    <t>回城乡旅游刺绣产品升级改造建设项目</t>
  </si>
  <si>
    <t>建国村</t>
  </si>
  <si>
    <t>引进先进的电脑自动绣花机、缝纫机、熨烫工作台、剪纸机等关键生产设备。</t>
  </si>
  <si>
    <t>回城乡人民政府</t>
  </si>
  <si>
    <t>通过项目实施推动民俗文化、富余劳动力的资源优势，开发旅游惠民惠农产业，带动当地农村经济发展，增加农民收入，取得经济与社会发展的双重效益，预计每年给村集体经济增收9万元，带动周边村民就业10余名。</t>
  </si>
  <si>
    <t>预计每年给村集体经济增收9万元，带动周边村民就业10余名。</t>
  </si>
  <si>
    <t>巩固拓展</t>
  </si>
  <si>
    <t>yzq2025014</t>
  </si>
  <si>
    <t>南湖乡单膜连栋式拱棚建设项目</t>
  </si>
  <si>
    <t>南湖村</t>
  </si>
  <si>
    <t>新建1000亩单膜连栋式拱棚及配套设施。</t>
  </si>
  <si>
    <t>南湖乡人民政府</t>
  </si>
  <si>
    <t>1.项目建成后由承租方承担保底租金，每亩1500元，向涉及到的本村二轮土地承包户支付；2.项目收益率不低于4%（176万元），由村集体股份经济合作社向涉及到的本村二轮土地承包户分红，每亩500元；3.带动20人季节性就业；4.项目建成后，产权归属南湖乡南湖村，由村集体运营管护。</t>
  </si>
  <si>
    <t>带动20人季节性就业。</t>
  </si>
  <si>
    <t>yzq2025019</t>
  </si>
  <si>
    <t>伊州区产业精准到户项目</t>
  </si>
  <si>
    <t>续建</t>
  </si>
  <si>
    <t>各乡镇</t>
  </si>
  <si>
    <t>对全区所有符合条件的脱贫户及监测户申请产业到户项目进行补助。</t>
  </si>
  <si>
    <t>能够有效提升伊州区2024年度脱贫户和监测家庭人均纯收入，增强群众的幸福感和获得感，持续巩固拓展脱贫攻坚成果。</t>
  </si>
  <si>
    <t>能够有效提升伊州区2024年度脱贫户和监测家庭人均纯收入。</t>
  </si>
  <si>
    <t>yzq2025031</t>
  </si>
  <si>
    <t>伊州区沁城乡城西村土鸡养殖场建设项目</t>
  </si>
  <si>
    <t>城西村</t>
  </si>
  <si>
    <t>修建土鸡养殖场一座及配套设施。</t>
  </si>
  <si>
    <t>座</t>
  </si>
  <si>
    <t xml:space="preserve"> </t>
  </si>
  <si>
    <t>沁城乡人民政府</t>
  </si>
  <si>
    <t>该项目资产由村集体经济组织承包给养殖户，通过收租的方式增加村集体经济，每年可为村集体增加2.5万元收入。</t>
  </si>
  <si>
    <t>项目实施过程中预计带动本村3人就业，人均月工资不低于2000元。</t>
  </si>
  <si>
    <t>yzq2025034</t>
  </si>
  <si>
    <t>花园乡下马勒恰瓦克村环境整治建设项目</t>
  </si>
  <si>
    <t>基础设施</t>
  </si>
  <si>
    <t>下马勒
恰瓦克
村</t>
  </si>
  <si>
    <t>铺装20040平方米，铺设U-PVC主管网4.75公里及附属配套设施。</t>
  </si>
  <si>
    <t>平方米、公里</t>
  </si>
  <si>
    <t>20040、4.75</t>
  </si>
  <si>
    <t>1.为农村发展提供便利，改变泥泞道路现状，改善公共空间的环境和功能性，提升乡村形象；2.优化村居环境，提高辖区群众的获得感和幸福感；3.巩固脱贫攻坚成果。</t>
  </si>
  <si>
    <t>优化村居环境，提高辖区群众的获得感和幸福感，巩固脱贫攻坚成果。</t>
  </si>
  <si>
    <t>yzq2025035</t>
  </si>
  <si>
    <t>花园乡下马勒恰瓦克村基础设施建设项目</t>
  </si>
  <si>
    <t>新建道路1.2公里及附属配套工程。地面硬化2000平方米，修建U型渠850米及附属配套设施。新建200盏功率150W、灯杆高8米的太阳能路灯。</t>
  </si>
  <si>
    <t>公里、平方米、米、盏</t>
  </si>
  <si>
    <t>1.2、2000、850、200</t>
  </si>
  <si>
    <t>1.改善下马勒恰瓦克村农民出行条件，保障夜间安全2.亮化村级道路，提升群众幸福感；2.改善农村坑洼的道路基础，为农村发展提供交通便利，3.改善村容村貌形象，优化村级环境；4.项目建成后道路的使用权和管护权归村委会所有。</t>
  </si>
  <si>
    <t>yzq2025036</t>
  </si>
  <si>
    <t>花园乡艾里克村农机采购项目</t>
  </si>
  <si>
    <t>艾里克村</t>
  </si>
  <si>
    <t>采购大型拖拉机4台，其中，拖拉机1辆及5犁铧1个；（双胎）拖拉机1辆及导航1个、犁铧1个、联合整地机1个、分流式整地机1个等配套设施；拖拉机及残膜回收机1个；拖拉机及导航1个、播种机1个等配套设施。小型拖拉机2台，其中，拖拉机及旋耕机1个；拖拉机1台及滴灌带回收机1个。</t>
  </si>
  <si>
    <t>台</t>
  </si>
  <si>
    <t>1.解决棉花、哈密瓜、玉米等农作物种植期间农具紧缺问题；2.提供农具租赁服务，壮大村集体经济，预计每年为村集体增收15万元；3.项目实施后农具的运营权、管护权归村委会，产生的效益为村集体经济。</t>
  </si>
  <si>
    <t>吸纳本地劳动力不少于5人就业。</t>
  </si>
  <si>
    <t>yzq2025037</t>
  </si>
  <si>
    <t>花园乡艾里克村环境整治建设项目</t>
  </si>
  <si>
    <t>铺装12500平方米，地面硬化1000平方米，安装路沿石1000米，铺设给水主管网1000米及附属配套设施。修建U型渠4公里及配套设施。新建道路1.2公里及附属配套工程。</t>
  </si>
  <si>
    <t>平方米
、米、
公里</t>
  </si>
  <si>
    <t>13500、1000、1000、4、1.2</t>
  </si>
  <si>
    <t>1.为农村发展提供便利，提升公共空间的环境和功能性，提升乡村形象；2.优化村居环境，提高辖区群众的获得感和幸福感；3.巩固脱贫攻坚成果；4.解决灌溉用水不畅通问题；5.为农业耕种灌溉提供保障；6.项目建成后水渠设施的管护权归村委会所有。</t>
  </si>
  <si>
    <t>yzq2025042</t>
  </si>
  <si>
    <t>伊州区天山乡农田水利设施建设中央财政以工代赈项目</t>
  </si>
  <si>
    <t>天山乡</t>
  </si>
  <si>
    <t>新建渠道6.2千米，渠道流量0.5立方米每秒，配套渠系建筑物等。</t>
  </si>
  <si>
    <t xml:space="preserve">千米
</t>
  </si>
  <si>
    <t xml:space="preserve">6.2
</t>
  </si>
  <si>
    <t>天山乡人民政府</t>
  </si>
  <si>
    <t>区发展和改革委员会</t>
  </si>
  <si>
    <t>1.该项目建成后有利于改善村庄灌溉引水问题，增强群众的幸福感和获得感；2.该项目施工过程中有利于带动本地农户增收，吸纳本地劳动力不少于60人，劳务报酬发放不少于108.6万元；3.该项目建成后产权归属村集体所有，由村集体负责运行和维护。</t>
  </si>
  <si>
    <t>该项目施工过程中有利于带动本地农户增收，吸纳本地劳动力不少于60人，劳务报酬发放不少于108.6万元。</t>
  </si>
  <si>
    <t>以工代赈</t>
  </si>
  <si>
    <t>yzq2025043</t>
  </si>
  <si>
    <t>伊州区二堡镇人居环境改造提升中央财政以工代赈项目</t>
  </si>
  <si>
    <t>二堡镇</t>
  </si>
  <si>
    <t>新建水泥地坪1400平方米、人行道铺设20000平方米、路沿石10000米及配套设施。</t>
  </si>
  <si>
    <t>平方米、米</t>
  </si>
  <si>
    <t>21400、10000</t>
  </si>
  <si>
    <t>二堡镇人民政府</t>
  </si>
  <si>
    <t>1.为农村发展提升公共空间的环境和功能性，提升乡村形象；2.优化村居环境，提高辖区群众的获得感和幸福感；3.该项目施工过程中有利于带动本地农户增收，吸纳本地劳动力不少于50人，劳务报酬发放不少于90万元；4.项目建成后产权归村委会所有。</t>
  </si>
  <si>
    <t>该项目施工过程中有利于带动本地农户增收，吸纳本地劳动力不少于50人，劳务报酬发放不少于90万元。</t>
  </si>
  <si>
    <t>yzq2025044</t>
  </si>
  <si>
    <t>伊州区二堡镇农村道路提升中央财政以工代赈项目</t>
  </si>
  <si>
    <t>农村道路提升加宽铺设沥青18700平方米，铺设路沿石4000米，地面硬化2000平方米及配套设施。</t>
  </si>
  <si>
    <t>20700、4000</t>
  </si>
  <si>
    <t>1.提高辖区环境保护，居民点生活环境改善，带来的社会效益较为显著；2.该项目施工过程中有利于带动本地农户增收，吸纳本地劳动力不少于30人，劳务报酬发放不少于60万元；3.该项目建成后产权归属村集体所有，由村集体负责运行和维护。</t>
  </si>
  <si>
    <t>该项目施工过程中有利于带动本地农户增收，吸纳本地劳动力不少于30人，劳务报酬发放不少于60万元。</t>
  </si>
  <si>
    <t>yzq2025045</t>
  </si>
  <si>
    <t>陶家宫镇黄宫村（示范村）基础设施建设项目</t>
  </si>
  <si>
    <t>基础设施建设</t>
  </si>
  <si>
    <t>黄宫村</t>
  </si>
  <si>
    <t>新建黄宫村2队、3队污水主管网1.384公里及道路恢复工程；污水支管网2.723公里及道路恢复工程，飞线整治21公里。</t>
  </si>
  <si>
    <t>公里</t>
  </si>
  <si>
    <t>1.384、2.723、21</t>
  </si>
  <si>
    <t>陶家宫镇人民政府</t>
  </si>
  <si>
    <t>项目建成后，不仅能改善黄宫村人居环境，促进完成户厕改革目标。同时可促进黄宫村基础设施建设，进一步推动黄宫村乡村振兴战略。</t>
  </si>
  <si>
    <t>可促进黄宫村基础设施建设，进一步推动黄宫村人居环境改善。</t>
  </si>
  <si>
    <t>yzq2025046</t>
  </si>
  <si>
    <t>伊州区低氟边销茶入户项目</t>
  </si>
  <si>
    <t>其他</t>
  </si>
  <si>
    <t>伊州区</t>
  </si>
  <si>
    <t>全区脱贫户、监测户发放低氟边销茶</t>
  </si>
  <si>
    <t>区委统战部</t>
  </si>
  <si>
    <t>1.引导群众提高对饮茶型地氟病的防治意识，让“低氟茶才是健康茶”“喝茶就喝低氟茶”等观念深入人心。2.通过实施低氟边销茶入户项目确保困难群众喝得起、喝得到低氟边销茶，确保党的惠民政策落实到位。</t>
  </si>
  <si>
    <t>确保困难群众喝得起、喝得到低氟边销茶，确保党的惠民政策落实到位。</t>
  </si>
  <si>
    <t>少数民族发展</t>
  </si>
  <si>
    <t>yzq
2025047</t>
  </si>
  <si>
    <t>伊州区花园乡强固村环境整治建设项目</t>
  </si>
  <si>
    <t>强固村</t>
  </si>
  <si>
    <t>地面硬化15000平方米、修建宽8米的道路700米及附属配套设施。</t>
  </si>
  <si>
    <t>15000、700</t>
  </si>
  <si>
    <t>花园乡
人民政府</t>
  </si>
  <si>
    <t>1.改善村级道路，为群众出行提供便利；2.有效提升村容村貌，优化村居环境；3.项目建成后道路养护权、管护权归村委会所有。</t>
  </si>
  <si>
    <t>改善道路现状，为群众出行提供便利，提升村容村貌。</t>
  </si>
  <si>
    <t>yzq
2025048</t>
  </si>
  <si>
    <t>伊州区陶家宫镇黄宫村单膜连栋式温棚建设项目</t>
  </si>
  <si>
    <t>新建一座50亩单膜连栋式温棚。</t>
  </si>
  <si>
    <t>预计带动村集体经济年增收5万元，收益率达到3.3%，同时带动10人稳定就业。</t>
  </si>
  <si>
    <t>带动村集体经济年增收5万元、带动10人稳定就业。</t>
  </si>
  <si>
    <t>yzq
2025050</t>
  </si>
  <si>
    <t>伊州区陶家宫镇马场村污水管网建设项目</t>
  </si>
  <si>
    <t>马场村</t>
  </si>
  <si>
    <t>新建马场村污水管网支线6公里。</t>
  </si>
  <si>
    <t>改善马场村生态环境，养成文明生活习惯，实现生态宜居和乡风文明，实现农村厕所入户率90%。</t>
  </si>
  <si>
    <t>实现生态宜居和乡风文明。</t>
  </si>
  <si>
    <t>yzq
2025051</t>
  </si>
  <si>
    <t>伊州区陶家宫镇马场村人居环境整治建设项目</t>
  </si>
  <si>
    <t>新建路沿石6.24公里，地面硬化14000平方米。</t>
  </si>
  <si>
    <t>公里、平方米</t>
  </si>
  <si>
    <t>6.24、14000</t>
  </si>
  <si>
    <t>项目建成后，进一步改善村庄环境，实现生态宜居目标，提升辖区村民幸福感。</t>
  </si>
  <si>
    <t>进一步改善村庄环境，实现生态宜居目标，提升辖区村民幸福感。</t>
  </si>
  <si>
    <t>yzq
2025052</t>
  </si>
  <si>
    <t>伊州区陶家宫镇荞麦庄子村污水管网建设项目</t>
  </si>
  <si>
    <t>荞麦庄子村</t>
  </si>
  <si>
    <t>新建污水支管线3550米。</t>
  </si>
  <si>
    <t>米</t>
  </si>
  <si>
    <t>提升村容村貌，创造更加宜居的人居环境，实现农村厕所入户率90%。</t>
  </si>
  <si>
    <t>提升村容村貌，创造更加宜居的人居环境。</t>
  </si>
  <si>
    <t>yzq
2025053</t>
  </si>
  <si>
    <t>伊州区陶家宫镇荞麦庄子村人居环境建设项目</t>
  </si>
  <si>
    <t>新建地面硬化53300平方米，更换182盏太阳能照明设备，新安装照明设施113盏（6米100W）。</t>
  </si>
  <si>
    <t>平方米、盏</t>
  </si>
  <si>
    <t>53300、295</t>
  </si>
  <si>
    <t>创造更加宜居的人居环境。</t>
  </si>
  <si>
    <t>yzq
2025055</t>
  </si>
  <si>
    <t>伊州区防返贫补助类项目</t>
  </si>
  <si>
    <t>主要用于伊州区脱贫户和监测户省内外就业人员交通补助，开发公益性岗位、技能培训补助、“雨露计划”及临时出现的其他补助。</t>
  </si>
  <si>
    <t>脱贫户和监测户家庭省内外就业人员有保障；家庭接收大学教育学生实现教育保障；进行产业帮扶及就业帮扶，使家庭收入稳增。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</si>
</sst>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.5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微软雅黑"/>
      <charset val="134"/>
    </font>
    <font>
      <sz val="12"/>
      <name val="宋体"/>
      <charset val="134"/>
      <scheme val="minor"/>
    </font>
    <font>
      <b/>
      <sz val="10.5"/>
      <name val="宋体"/>
      <charset val="134"/>
    </font>
    <font>
      <b/>
      <sz val="10.5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  <protection locked="0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54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4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5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6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7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8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9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10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1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6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9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0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1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2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3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4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5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36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37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8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43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5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5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5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5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5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5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56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57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58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59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60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61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62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63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64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65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6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6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6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6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70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7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8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8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8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83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84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85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86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87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88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89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90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91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92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9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9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9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9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97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9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9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0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110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111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112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13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14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15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16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117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118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19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24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2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3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137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138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139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40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41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42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143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144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145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46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4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4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4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51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5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6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6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6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6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164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165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166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67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68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69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70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171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172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73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7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7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7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7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178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7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8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19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191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192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193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94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95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96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197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198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199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00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05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0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1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18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19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20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21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22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23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24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225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226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27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2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2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32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3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4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4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4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4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4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45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46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247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48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49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50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251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252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253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54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5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5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5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5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59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6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7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7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272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273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274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275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276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277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278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279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280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81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286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8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29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299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300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301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02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03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04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05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306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307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08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0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13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1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2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2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2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2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2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2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26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27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28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29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30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31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32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333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334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35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3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3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3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3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40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4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5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5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5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53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54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670560</xdr:rowOff>
    </xdr:to>
    <xdr:sp>
      <xdr:nvSpPr>
        <xdr:cNvPr id="355" name="Text Box 31"/>
        <xdr:cNvSpPr/>
      </xdr:nvSpPr>
      <xdr:spPr>
        <a:xfrm>
          <a:off x="1832610" y="3237865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56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57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58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702945</xdr:rowOff>
    </xdr:to>
    <xdr:sp>
      <xdr:nvSpPr>
        <xdr:cNvPr id="359" name="Text Box 31"/>
        <xdr:cNvSpPr/>
      </xdr:nvSpPr>
      <xdr:spPr>
        <a:xfrm>
          <a:off x="1832610" y="3237865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360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635000</xdr:colOff>
      <xdr:row>25</xdr:row>
      <xdr:rowOff>721360</xdr:rowOff>
    </xdr:to>
    <xdr:sp>
      <xdr:nvSpPr>
        <xdr:cNvPr id="361" name="Text Box 31"/>
        <xdr:cNvSpPr/>
      </xdr:nvSpPr>
      <xdr:spPr>
        <a:xfrm>
          <a:off x="1832610" y="3237865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62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6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6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6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6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67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6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6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7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380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381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382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83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84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85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386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387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388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89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394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39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0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407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408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670560</xdr:rowOff>
    </xdr:to>
    <xdr:sp>
      <xdr:nvSpPr>
        <xdr:cNvPr id="409" name="Text Box 31"/>
        <xdr:cNvSpPr/>
      </xdr:nvSpPr>
      <xdr:spPr>
        <a:xfrm>
          <a:off x="1832610" y="3237865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410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411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412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702945</xdr:rowOff>
    </xdr:to>
    <xdr:sp>
      <xdr:nvSpPr>
        <xdr:cNvPr id="413" name="Text Box 31"/>
        <xdr:cNvSpPr/>
      </xdr:nvSpPr>
      <xdr:spPr>
        <a:xfrm>
          <a:off x="1832610" y="3237865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414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623570</xdr:colOff>
      <xdr:row>25</xdr:row>
      <xdr:rowOff>721360</xdr:rowOff>
    </xdr:to>
    <xdr:sp>
      <xdr:nvSpPr>
        <xdr:cNvPr id="415" name="Text Box 31"/>
        <xdr:cNvSpPr/>
      </xdr:nvSpPr>
      <xdr:spPr>
        <a:xfrm>
          <a:off x="1832610" y="3237865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416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1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1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1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721360</xdr:rowOff>
    </xdr:to>
    <xdr:sp>
      <xdr:nvSpPr>
        <xdr:cNvPr id="421" name="Text Box 31"/>
        <xdr:cNvSpPr/>
      </xdr:nvSpPr>
      <xdr:spPr>
        <a:xfrm>
          <a:off x="1832610" y="3237865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4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5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6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7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8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29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30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31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32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629285</xdr:colOff>
      <xdr:row>25</xdr:row>
      <xdr:rowOff>697230</xdr:rowOff>
    </xdr:to>
    <xdr:sp>
      <xdr:nvSpPr>
        <xdr:cNvPr id="433" name="Text Box 31"/>
        <xdr:cNvSpPr/>
      </xdr:nvSpPr>
      <xdr:spPr>
        <a:xfrm>
          <a:off x="1832610" y="3237865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434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435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436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37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38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39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40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441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442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443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4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4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4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4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448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4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5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6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461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462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463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64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65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66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467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468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469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470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475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7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8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488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489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490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491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492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493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494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495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496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497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9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49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02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0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1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1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1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1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1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515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516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517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518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519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520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521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522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523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24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2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2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2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2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29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3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4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4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542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543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544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45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46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47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48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549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550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51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56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5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6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569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570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571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72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73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74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575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576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577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78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7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583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8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9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9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9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9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9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59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596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597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598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599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00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01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02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603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604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05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0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0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0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0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10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1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2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2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2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623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624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625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26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27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28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629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630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631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32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3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3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3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3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37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3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3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4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650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651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652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53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54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55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56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657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658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59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64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6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7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677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678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679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80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81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82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683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684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685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86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8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8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8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691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69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0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0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0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0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704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705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706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07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08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09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10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711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712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13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1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1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1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1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18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1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2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3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731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732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733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34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35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36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737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738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739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40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45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4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5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758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759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760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61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62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63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64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765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766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67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6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6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72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7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8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8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8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8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8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785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786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669925</xdr:rowOff>
    </xdr:to>
    <xdr:sp>
      <xdr:nvSpPr>
        <xdr:cNvPr id="787" name="Text Box 31"/>
        <xdr:cNvSpPr/>
      </xdr:nvSpPr>
      <xdr:spPr>
        <a:xfrm>
          <a:off x="1832610" y="32378650"/>
          <a:ext cx="1714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88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89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90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702310</xdr:rowOff>
    </xdr:to>
    <xdr:sp>
      <xdr:nvSpPr>
        <xdr:cNvPr id="791" name="Text Box 31"/>
        <xdr:cNvSpPr/>
      </xdr:nvSpPr>
      <xdr:spPr>
        <a:xfrm>
          <a:off x="1832610" y="32378650"/>
          <a:ext cx="1714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792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634365</xdr:colOff>
      <xdr:row>25</xdr:row>
      <xdr:rowOff>720725</xdr:rowOff>
    </xdr:to>
    <xdr:sp>
      <xdr:nvSpPr>
        <xdr:cNvPr id="793" name="Text Box 31"/>
        <xdr:cNvSpPr/>
      </xdr:nvSpPr>
      <xdr:spPr>
        <a:xfrm>
          <a:off x="1832610" y="32378650"/>
          <a:ext cx="1714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94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9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9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9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79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799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0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1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1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812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813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814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15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16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17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18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819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820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821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826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2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3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839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840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669925</xdr:rowOff>
    </xdr:to>
    <xdr:sp>
      <xdr:nvSpPr>
        <xdr:cNvPr id="841" name="Text Box 31"/>
        <xdr:cNvSpPr/>
      </xdr:nvSpPr>
      <xdr:spPr>
        <a:xfrm>
          <a:off x="1832610" y="32378650"/>
          <a:ext cx="571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42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43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44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702310</xdr:rowOff>
    </xdr:to>
    <xdr:sp>
      <xdr:nvSpPr>
        <xdr:cNvPr id="845" name="Text Box 31"/>
        <xdr:cNvSpPr/>
      </xdr:nvSpPr>
      <xdr:spPr>
        <a:xfrm>
          <a:off x="1832610" y="32378650"/>
          <a:ext cx="5715" cy="70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846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622935</xdr:colOff>
      <xdr:row>25</xdr:row>
      <xdr:rowOff>720725</xdr:rowOff>
    </xdr:to>
    <xdr:sp>
      <xdr:nvSpPr>
        <xdr:cNvPr id="847" name="Text Box 31"/>
        <xdr:cNvSpPr/>
      </xdr:nvSpPr>
      <xdr:spPr>
        <a:xfrm>
          <a:off x="1832610" y="32378650"/>
          <a:ext cx="5715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848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4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720725</xdr:rowOff>
    </xdr:to>
    <xdr:sp>
      <xdr:nvSpPr>
        <xdr:cNvPr id="853" name="Text Box 31"/>
        <xdr:cNvSpPr/>
      </xdr:nvSpPr>
      <xdr:spPr>
        <a:xfrm>
          <a:off x="1832610" y="32378650"/>
          <a:ext cx="1143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6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7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8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59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60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61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62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63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64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628650</xdr:colOff>
      <xdr:row>25</xdr:row>
      <xdr:rowOff>696595</xdr:rowOff>
    </xdr:to>
    <xdr:sp>
      <xdr:nvSpPr>
        <xdr:cNvPr id="865" name="Text Box 31"/>
        <xdr:cNvSpPr/>
      </xdr:nvSpPr>
      <xdr:spPr>
        <a:xfrm>
          <a:off x="1832610" y="32378650"/>
          <a:ext cx="11430" cy="696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866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867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868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69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70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71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72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873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874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875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7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7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7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7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880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8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9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9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89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893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894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895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96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97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98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899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900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901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02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0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0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0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0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07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0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0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1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920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921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922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23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24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25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26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927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928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29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34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3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4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947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948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949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50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51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52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953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954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955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56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5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5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5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61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6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7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7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7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7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974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975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976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977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978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979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980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981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982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83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8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8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8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8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988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8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99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0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001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002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003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04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05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06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07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008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009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10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15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1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2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028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029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030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31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32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33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34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035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036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37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3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3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42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4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5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5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5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5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5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055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056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057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58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59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60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061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062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063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64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6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6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6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6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69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7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8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8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082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083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084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85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86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87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088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089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090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91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096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09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0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109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110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111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12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13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14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15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116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117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18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1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23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2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3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3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3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3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3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3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136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137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138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39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40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41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42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143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144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45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4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4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4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4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50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5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6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6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6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163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164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165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66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67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68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169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170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171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72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7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7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7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7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77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7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7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18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190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191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192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93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94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95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196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197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198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199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04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0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1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217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218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669290</xdr:rowOff>
    </xdr:to>
    <xdr:sp>
      <xdr:nvSpPr>
        <xdr:cNvPr id="1219" name="Text Box 31"/>
        <xdr:cNvSpPr/>
      </xdr:nvSpPr>
      <xdr:spPr>
        <a:xfrm>
          <a:off x="1832610" y="32378650"/>
          <a:ext cx="1651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220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221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222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701675</xdr:rowOff>
    </xdr:to>
    <xdr:sp>
      <xdr:nvSpPr>
        <xdr:cNvPr id="1223" name="Text Box 31"/>
        <xdr:cNvSpPr/>
      </xdr:nvSpPr>
      <xdr:spPr>
        <a:xfrm>
          <a:off x="1832610" y="32378650"/>
          <a:ext cx="1651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224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633730</xdr:colOff>
      <xdr:row>25</xdr:row>
      <xdr:rowOff>720090</xdr:rowOff>
    </xdr:to>
    <xdr:sp>
      <xdr:nvSpPr>
        <xdr:cNvPr id="1225" name="Text Box 31"/>
        <xdr:cNvSpPr/>
      </xdr:nvSpPr>
      <xdr:spPr>
        <a:xfrm>
          <a:off x="1832610" y="32378650"/>
          <a:ext cx="1651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26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2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2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2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31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3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4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4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4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4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244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245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246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47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48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49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50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251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252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53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5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5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5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5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58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5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6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7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271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272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669290</xdr:rowOff>
    </xdr:to>
    <xdr:sp>
      <xdr:nvSpPr>
        <xdr:cNvPr id="1273" name="Text Box 31"/>
        <xdr:cNvSpPr/>
      </xdr:nvSpPr>
      <xdr:spPr>
        <a:xfrm>
          <a:off x="1832610" y="32378650"/>
          <a:ext cx="5080" cy="669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74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75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76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701675</xdr:rowOff>
    </xdr:to>
    <xdr:sp>
      <xdr:nvSpPr>
        <xdr:cNvPr id="1277" name="Text Box 31"/>
        <xdr:cNvSpPr/>
      </xdr:nvSpPr>
      <xdr:spPr>
        <a:xfrm>
          <a:off x="1832610" y="32378650"/>
          <a:ext cx="5080" cy="701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278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622300</xdr:colOff>
      <xdr:row>25</xdr:row>
      <xdr:rowOff>720090</xdr:rowOff>
    </xdr:to>
    <xdr:sp>
      <xdr:nvSpPr>
        <xdr:cNvPr id="1279" name="Text Box 31"/>
        <xdr:cNvSpPr/>
      </xdr:nvSpPr>
      <xdr:spPr>
        <a:xfrm>
          <a:off x="1832610" y="32378650"/>
          <a:ext cx="508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80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720090</xdr:rowOff>
    </xdr:to>
    <xdr:sp>
      <xdr:nvSpPr>
        <xdr:cNvPr id="1285" name="Text Box 31"/>
        <xdr:cNvSpPr/>
      </xdr:nvSpPr>
      <xdr:spPr>
        <a:xfrm>
          <a:off x="1832610" y="32378650"/>
          <a:ext cx="10795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8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89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0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1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2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3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4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5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6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25</xdr:row>
      <xdr:rowOff>0</xdr:rowOff>
    </xdr:from>
    <xdr:to>
      <xdr:col>3</xdr:col>
      <xdr:colOff>628015</xdr:colOff>
      <xdr:row>25</xdr:row>
      <xdr:rowOff>695960</xdr:rowOff>
    </xdr:to>
    <xdr:sp>
      <xdr:nvSpPr>
        <xdr:cNvPr id="1297" name="Text Box 31"/>
        <xdr:cNvSpPr/>
      </xdr:nvSpPr>
      <xdr:spPr>
        <a:xfrm>
          <a:off x="1832610" y="32378650"/>
          <a:ext cx="10795" cy="6959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showGridLines="0" tabSelected="1" zoomScale="80" zoomScaleNormal="80" workbookViewId="0">
      <selection activeCell="X22" sqref="X22"/>
    </sheetView>
  </sheetViews>
  <sheetFormatPr defaultColWidth="9" defaultRowHeight="13.5"/>
  <cols>
    <col min="1" max="1" width="3.55833333333333" customWidth="1"/>
    <col min="2" max="2" width="8.63333333333333" style="5" customWidth="1"/>
    <col min="3" max="3" width="3.75833333333333" customWidth="1"/>
    <col min="4" max="4" width="13.6333333333333" style="5" customWidth="1"/>
    <col min="5" max="5" width="4.13333333333333" customWidth="1"/>
    <col min="6" max="6" width="3.775" customWidth="1"/>
    <col min="7" max="7" width="7.63333333333333" style="5" customWidth="1"/>
    <col min="8" max="8" width="8.13333333333333" customWidth="1"/>
    <col min="9" max="9" width="28.4416666666667" style="6" customWidth="1"/>
    <col min="10" max="10" width="6.66666666666667" customWidth="1"/>
    <col min="11" max="11" width="6.63333333333333" customWidth="1"/>
    <col min="12" max="12" width="9.66666666666667" customWidth="1"/>
    <col min="13" max="17" width="5.63333333333333" customWidth="1"/>
    <col min="18" max="18" width="8.63333333333333" style="5" customWidth="1"/>
    <col min="19" max="19" width="6.66666666666667" customWidth="1"/>
    <col min="20" max="20" width="31.1083333333333" style="6" customWidth="1"/>
    <col min="21" max="21" width="17.4416666666667" style="6" customWidth="1"/>
    <col min="22" max="22" width="11.25" style="5" customWidth="1"/>
  </cols>
  <sheetData>
    <row r="1" spans="1:1">
      <c r="A1" s="7" t="s">
        <v>0</v>
      </c>
    </row>
    <row r="2" customFormat="1" ht="48" customHeight="1" spans="1:22">
      <c r="A2" s="8" t="s">
        <v>1</v>
      </c>
      <c r="B2" s="8"/>
      <c r="C2" s="8"/>
      <c r="D2" s="8"/>
      <c r="E2" s="8"/>
      <c r="F2" s="8"/>
      <c r="G2" s="8"/>
      <c r="H2" s="8"/>
      <c r="I2" s="16"/>
      <c r="J2" s="8"/>
      <c r="K2" s="8"/>
      <c r="L2" s="8"/>
      <c r="M2" s="8"/>
      <c r="N2" s="8"/>
      <c r="O2" s="8"/>
      <c r="P2" s="8"/>
      <c r="Q2" s="8"/>
      <c r="R2" s="8"/>
      <c r="S2" s="8"/>
      <c r="T2" s="16"/>
      <c r="U2" s="16"/>
      <c r="V2" s="8"/>
    </row>
    <row r="3" s="1" customFormat="1" ht="22" customHeight="1" spans="1:2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/>
      <c r="O3" s="9"/>
      <c r="P3" s="9"/>
      <c r="Q3" s="9"/>
      <c r="R3" s="28" t="s">
        <v>15</v>
      </c>
      <c r="S3" s="28" t="s">
        <v>16</v>
      </c>
      <c r="T3" s="28" t="s">
        <v>17</v>
      </c>
      <c r="U3" s="29" t="s">
        <v>18</v>
      </c>
      <c r="V3" s="30" t="s">
        <v>19</v>
      </c>
    </row>
    <row r="4" s="1" customFormat="1" ht="105" customHeight="1" spans="1:2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28"/>
      <c r="S4" s="28"/>
      <c r="T4" s="28"/>
      <c r="U4" s="31"/>
      <c r="V4" s="30"/>
    </row>
    <row r="5" s="2" customFormat="1" ht="27" customHeight="1" spans="1:22">
      <c r="A5" s="10" t="s">
        <v>25</v>
      </c>
      <c r="B5" s="11"/>
      <c r="C5" s="11"/>
      <c r="D5" s="11"/>
      <c r="E5" s="11"/>
      <c r="F5" s="11"/>
      <c r="G5" s="11"/>
      <c r="H5" s="11"/>
      <c r="I5" s="11"/>
      <c r="J5" s="11"/>
      <c r="K5" s="17"/>
      <c r="L5" s="18">
        <f>SUM(L6:L26)</f>
        <v>13037</v>
      </c>
      <c r="M5" s="18">
        <f>SUM(M6:M26)</f>
        <v>7850</v>
      </c>
      <c r="N5" s="18">
        <f>SUM(N6:N26)</f>
        <v>4160</v>
      </c>
      <c r="O5" s="18"/>
      <c r="P5" s="18"/>
      <c r="Q5" s="18">
        <f>SUM(Q6:Q26)</f>
        <v>1027</v>
      </c>
      <c r="R5" s="32"/>
      <c r="S5" s="32"/>
      <c r="T5" s="33"/>
      <c r="U5" s="33"/>
      <c r="V5" s="34"/>
    </row>
    <row r="6" s="3" customFormat="1" ht="82" customHeight="1" spans="1:22">
      <c r="A6" s="12">
        <v>1</v>
      </c>
      <c r="B6" s="13" t="s">
        <v>26</v>
      </c>
      <c r="C6" s="13" t="s">
        <v>27</v>
      </c>
      <c r="D6" s="14" t="s">
        <v>28</v>
      </c>
      <c r="E6" s="14" t="s">
        <v>29</v>
      </c>
      <c r="F6" s="14" t="s">
        <v>30</v>
      </c>
      <c r="G6" s="14" t="s">
        <v>31</v>
      </c>
      <c r="H6" s="14" t="s">
        <v>32</v>
      </c>
      <c r="I6" s="19" t="s">
        <v>33</v>
      </c>
      <c r="J6" s="14" t="s">
        <v>34</v>
      </c>
      <c r="K6" s="14">
        <v>410</v>
      </c>
      <c r="L6" s="14">
        <v>1360</v>
      </c>
      <c r="M6" s="14">
        <v>1224</v>
      </c>
      <c r="N6" s="14"/>
      <c r="O6" s="14"/>
      <c r="P6" s="14"/>
      <c r="Q6" s="14">
        <v>136</v>
      </c>
      <c r="R6" s="14" t="s">
        <v>35</v>
      </c>
      <c r="S6" s="14" t="s">
        <v>36</v>
      </c>
      <c r="T6" s="19" t="s">
        <v>37</v>
      </c>
      <c r="U6" s="19" t="s">
        <v>37</v>
      </c>
      <c r="V6" s="35" t="s">
        <v>38</v>
      </c>
    </row>
    <row r="7" s="3" customFormat="1" ht="144" customHeight="1" spans="1:22">
      <c r="A7" s="12">
        <v>2</v>
      </c>
      <c r="B7" s="15" t="s">
        <v>39</v>
      </c>
      <c r="C7" s="13" t="s">
        <v>27</v>
      </c>
      <c r="D7" s="14" t="s">
        <v>40</v>
      </c>
      <c r="E7" s="14" t="s">
        <v>29</v>
      </c>
      <c r="F7" s="14" t="s">
        <v>30</v>
      </c>
      <c r="G7" s="14" t="s">
        <v>41</v>
      </c>
      <c r="H7" s="14" t="s">
        <v>32</v>
      </c>
      <c r="I7" s="19" t="s">
        <v>42</v>
      </c>
      <c r="J7" s="14"/>
      <c r="K7" s="14"/>
      <c r="L7" s="14">
        <f>SUM(M7:Q7)</f>
        <v>165</v>
      </c>
      <c r="M7" s="14"/>
      <c r="N7" s="14">
        <v>150</v>
      </c>
      <c r="O7" s="14"/>
      <c r="P7" s="14"/>
      <c r="Q7" s="14">
        <v>15</v>
      </c>
      <c r="R7" s="14" t="s">
        <v>43</v>
      </c>
      <c r="S7" s="14" t="s">
        <v>36</v>
      </c>
      <c r="T7" s="20" t="s">
        <v>44</v>
      </c>
      <c r="U7" s="20" t="s">
        <v>45</v>
      </c>
      <c r="V7" s="35" t="s">
        <v>46</v>
      </c>
    </row>
    <row r="8" s="3" customFormat="1" ht="162" customHeight="1" spans="1:22">
      <c r="A8" s="12">
        <v>3</v>
      </c>
      <c r="B8" s="15" t="s">
        <v>47</v>
      </c>
      <c r="C8" s="13" t="s">
        <v>27</v>
      </c>
      <c r="D8" s="14" t="s">
        <v>48</v>
      </c>
      <c r="E8" s="14" t="s">
        <v>29</v>
      </c>
      <c r="F8" s="14" t="s">
        <v>30</v>
      </c>
      <c r="G8" s="14" t="s">
        <v>49</v>
      </c>
      <c r="H8" s="14" t="s">
        <v>32</v>
      </c>
      <c r="I8" s="19" t="s">
        <v>50</v>
      </c>
      <c r="J8" s="14" t="s">
        <v>34</v>
      </c>
      <c r="K8" s="14">
        <v>1000</v>
      </c>
      <c r="L8" s="14">
        <v>4400</v>
      </c>
      <c r="M8" s="14">
        <v>4000</v>
      </c>
      <c r="N8" s="14"/>
      <c r="O8" s="14"/>
      <c r="P8" s="14"/>
      <c r="Q8" s="14">
        <v>400</v>
      </c>
      <c r="R8" s="14" t="s">
        <v>51</v>
      </c>
      <c r="S8" s="14" t="s">
        <v>36</v>
      </c>
      <c r="T8" s="22" t="s">
        <v>52</v>
      </c>
      <c r="U8" s="22" t="s">
        <v>53</v>
      </c>
      <c r="V8" s="35" t="s">
        <v>46</v>
      </c>
    </row>
    <row r="9" s="3" customFormat="1" ht="87" customHeight="1" spans="1:22">
      <c r="A9" s="12">
        <v>4</v>
      </c>
      <c r="B9" s="13" t="s">
        <v>54</v>
      </c>
      <c r="C9" s="13" t="s">
        <v>27</v>
      </c>
      <c r="D9" s="14" t="s">
        <v>55</v>
      </c>
      <c r="E9" s="14" t="s">
        <v>29</v>
      </c>
      <c r="F9" s="14" t="s">
        <v>56</v>
      </c>
      <c r="G9" s="14" t="s">
        <v>57</v>
      </c>
      <c r="H9" s="14" t="s">
        <v>32</v>
      </c>
      <c r="I9" s="19" t="s">
        <v>58</v>
      </c>
      <c r="J9" s="14"/>
      <c r="K9" s="14"/>
      <c r="L9" s="14">
        <f>SUM(M9:Q9)</f>
        <v>1700</v>
      </c>
      <c r="M9" s="14">
        <v>1700</v>
      </c>
      <c r="N9" s="14"/>
      <c r="O9" s="14"/>
      <c r="P9" s="14"/>
      <c r="Q9" s="14"/>
      <c r="R9" s="14" t="s">
        <v>36</v>
      </c>
      <c r="S9" s="14" t="s">
        <v>36</v>
      </c>
      <c r="T9" s="20" t="s">
        <v>59</v>
      </c>
      <c r="U9" s="20" t="s">
        <v>60</v>
      </c>
      <c r="V9" s="35" t="s">
        <v>46</v>
      </c>
    </row>
    <row r="10" s="3" customFormat="1" ht="85" customHeight="1" spans="1:22">
      <c r="A10" s="12">
        <v>5</v>
      </c>
      <c r="B10" s="13" t="s">
        <v>61</v>
      </c>
      <c r="C10" s="13" t="s">
        <v>27</v>
      </c>
      <c r="D10" s="13" t="s">
        <v>62</v>
      </c>
      <c r="E10" s="13" t="s">
        <v>29</v>
      </c>
      <c r="F10" s="13" t="s">
        <v>30</v>
      </c>
      <c r="G10" s="13" t="s">
        <v>63</v>
      </c>
      <c r="H10" s="13" t="s">
        <v>32</v>
      </c>
      <c r="I10" s="20" t="s">
        <v>64</v>
      </c>
      <c r="J10" s="13" t="s">
        <v>65</v>
      </c>
      <c r="K10" s="13">
        <v>1</v>
      </c>
      <c r="L10" s="13">
        <v>60</v>
      </c>
      <c r="M10" s="14" t="s">
        <v>66</v>
      </c>
      <c r="N10" s="14">
        <v>55</v>
      </c>
      <c r="O10" s="14" t="s">
        <v>66</v>
      </c>
      <c r="P10" s="14" t="s">
        <v>66</v>
      </c>
      <c r="Q10" s="14">
        <v>5</v>
      </c>
      <c r="R10" s="13" t="s">
        <v>67</v>
      </c>
      <c r="S10" s="13" t="s">
        <v>36</v>
      </c>
      <c r="T10" s="20" t="s">
        <v>68</v>
      </c>
      <c r="U10" s="19" t="s">
        <v>69</v>
      </c>
      <c r="V10" s="35" t="s">
        <v>46</v>
      </c>
    </row>
    <row r="11" s="3" customFormat="1" ht="102" customHeight="1" spans="1:22">
      <c r="A11" s="12">
        <v>6</v>
      </c>
      <c r="B11" s="15" t="s">
        <v>70</v>
      </c>
      <c r="C11" s="13" t="s">
        <v>27</v>
      </c>
      <c r="D11" s="14" t="s">
        <v>71</v>
      </c>
      <c r="E11" s="13" t="s">
        <v>72</v>
      </c>
      <c r="F11" s="13" t="s">
        <v>30</v>
      </c>
      <c r="G11" s="13" t="s">
        <v>73</v>
      </c>
      <c r="H11" s="13" t="s">
        <v>32</v>
      </c>
      <c r="I11" s="19" t="s">
        <v>74</v>
      </c>
      <c r="J11" s="13" t="s">
        <v>75</v>
      </c>
      <c r="K11" s="14" t="s">
        <v>76</v>
      </c>
      <c r="L11" s="14">
        <v>400</v>
      </c>
      <c r="M11" s="14" t="s">
        <v>66</v>
      </c>
      <c r="N11" s="14">
        <v>370</v>
      </c>
      <c r="O11" s="14" t="s">
        <v>66</v>
      </c>
      <c r="P11" s="14" t="s">
        <v>66</v>
      </c>
      <c r="Q11" s="14">
        <v>30</v>
      </c>
      <c r="R11" s="13" t="s">
        <v>35</v>
      </c>
      <c r="S11" s="13" t="s">
        <v>36</v>
      </c>
      <c r="T11" s="19" t="s">
        <v>77</v>
      </c>
      <c r="U11" s="19" t="s">
        <v>78</v>
      </c>
      <c r="V11" s="35" t="s">
        <v>46</v>
      </c>
    </row>
    <row r="12" s="3" customFormat="1" ht="151" customHeight="1" spans="1:22">
      <c r="A12" s="12">
        <v>7</v>
      </c>
      <c r="B12" s="13" t="s">
        <v>79</v>
      </c>
      <c r="C12" s="13" t="s">
        <v>27</v>
      </c>
      <c r="D12" s="14" t="s">
        <v>80</v>
      </c>
      <c r="E12" s="13" t="s">
        <v>72</v>
      </c>
      <c r="F12" s="13" t="s">
        <v>30</v>
      </c>
      <c r="G12" s="13" t="s">
        <v>73</v>
      </c>
      <c r="H12" s="13" t="s">
        <v>32</v>
      </c>
      <c r="I12" s="19" t="s">
        <v>81</v>
      </c>
      <c r="J12" s="13" t="s">
        <v>82</v>
      </c>
      <c r="K12" s="14" t="s">
        <v>83</v>
      </c>
      <c r="L12" s="14">
        <v>220</v>
      </c>
      <c r="M12" s="14" t="s">
        <v>66</v>
      </c>
      <c r="N12" s="14">
        <v>200</v>
      </c>
      <c r="O12" s="14" t="s">
        <v>66</v>
      </c>
      <c r="P12" s="14" t="s">
        <v>66</v>
      </c>
      <c r="Q12" s="14">
        <v>20</v>
      </c>
      <c r="R12" s="13" t="s">
        <v>35</v>
      </c>
      <c r="S12" s="13" t="s">
        <v>36</v>
      </c>
      <c r="T12" s="19" t="s">
        <v>84</v>
      </c>
      <c r="U12" s="19" t="s">
        <v>78</v>
      </c>
      <c r="V12" s="35" t="s">
        <v>46</v>
      </c>
    </row>
    <row r="13" s="3" customFormat="1" ht="159" customHeight="1" spans="1:22">
      <c r="A13" s="12">
        <v>8</v>
      </c>
      <c r="B13" s="15" t="s">
        <v>85</v>
      </c>
      <c r="C13" s="13" t="s">
        <v>27</v>
      </c>
      <c r="D13" s="14" t="s">
        <v>86</v>
      </c>
      <c r="E13" s="13" t="s">
        <v>29</v>
      </c>
      <c r="F13" s="13" t="s">
        <v>30</v>
      </c>
      <c r="G13" s="13" t="s">
        <v>87</v>
      </c>
      <c r="H13" s="13" t="s">
        <v>32</v>
      </c>
      <c r="I13" s="19" t="s">
        <v>88</v>
      </c>
      <c r="J13" s="13" t="s">
        <v>89</v>
      </c>
      <c r="K13" s="14">
        <v>6</v>
      </c>
      <c r="L13" s="14">
        <v>300</v>
      </c>
      <c r="M13" s="14" t="s">
        <v>66</v>
      </c>
      <c r="N13" s="14">
        <v>270</v>
      </c>
      <c r="O13" s="14" t="s">
        <v>66</v>
      </c>
      <c r="P13" s="14" t="s">
        <v>66</v>
      </c>
      <c r="Q13" s="14">
        <v>30</v>
      </c>
      <c r="R13" s="13" t="s">
        <v>35</v>
      </c>
      <c r="S13" s="13" t="s">
        <v>36</v>
      </c>
      <c r="T13" s="19" t="s">
        <v>90</v>
      </c>
      <c r="U13" s="19" t="s">
        <v>91</v>
      </c>
      <c r="V13" s="35" t="s">
        <v>46</v>
      </c>
    </row>
    <row r="14" s="3" customFormat="1" ht="148" customHeight="1" spans="1:22">
      <c r="A14" s="12">
        <v>9</v>
      </c>
      <c r="B14" s="13" t="s">
        <v>92</v>
      </c>
      <c r="C14" s="13" t="s">
        <v>27</v>
      </c>
      <c r="D14" s="14" t="s">
        <v>93</v>
      </c>
      <c r="E14" s="13" t="s">
        <v>72</v>
      </c>
      <c r="F14" s="13" t="s">
        <v>30</v>
      </c>
      <c r="G14" s="13" t="s">
        <v>87</v>
      </c>
      <c r="H14" s="13" t="s">
        <v>32</v>
      </c>
      <c r="I14" s="19" t="s">
        <v>94</v>
      </c>
      <c r="J14" s="13" t="s">
        <v>95</v>
      </c>
      <c r="K14" s="14" t="s">
        <v>96</v>
      </c>
      <c r="L14" s="14">
        <v>440</v>
      </c>
      <c r="M14" s="14"/>
      <c r="N14" s="14">
        <v>400</v>
      </c>
      <c r="O14" s="14"/>
      <c r="P14" s="14"/>
      <c r="Q14" s="14">
        <v>40</v>
      </c>
      <c r="R14" s="13" t="s">
        <v>35</v>
      </c>
      <c r="S14" s="13" t="s">
        <v>36</v>
      </c>
      <c r="T14" s="19" t="s">
        <v>97</v>
      </c>
      <c r="U14" s="36" t="s">
        <v>78</v>
      </c>
      <c r="V14" s="35" t="s">
        <v>46</v>
      </c>
    </row>
    <row r="15" s="3" customFormat="1" ht="145" customHeight="1" spans="1:22">
      <c r="A15" s="12">
        <v>10</v>
      </c>
      <c r="B15" s="15" t="s">
        <v>98</v>
      </c>
      <c r="C15" s="13" t="s">
        <v>27</v>
      </c>
      <c r="D15" s="13" t="s">
        <v>99</v>
      </c>
      <c r="E15" s="13" t="s">
        <v>72</v>
      </c>
      <c r="F15" s="13" t="s">
        <v>30</v>
      </c>
      <c r="G15" s="13" t="s">
        <v>100</v>
      </c>
      <c r="H15" s="13" t="s">
        <v>32</v>
      </c>
      <c r="I15" s="20" t="s">
        <v>101</v>
      </c>
      <c r="J15" s="14" t="s">
        <v>102</v>
      </c>
      <c r="K15" s="14" t="s">
        <v>103</v>
      </c>
      <c r="L15" s="21">
        <f t="shared" ref="L15:L17" si="0">SUM(M15:Q15)</f>
        <v>398</v>
      </c>
      <c r="M15" s="14">
        <v>362</v>
      </c>
      <c r="N15" s="13" t="s">
        <v>66</v>
      </c>
      <c r="O15" s="14" t="s">
        <v>66</v>
      </c>
      <c r="P15" s="14" t="s">
        <v>66</v>
      </c>
      <c r="Q15" s="13">
        <v>36</v>
      </c>
      <c r="R15" s="13" t="s">
        <v>104</v>
      </c>
      <c r="S15" s="13" t="s">
        <v>105</v>
      </c>
      <c r="T15" s="19" t="s">
        <v>106</v>
      </c>
      <c r="U15" s="19" t="s">
        <v>107</v>
      </c>
      <c r="V15" s="37" t="s">
        <v>108</v>
      </c>
    </row>
    <row r="16" s="3" customFormat="1" ht="162" customHeight="1" spans="1:22">
      <c r="A16" s="12">
        <v>11</v>
      </c>
      <c r="B16" s="13" t="s">
        <v>109</v>
      </c>
      <c r="C16" s="13" t="s">
        <v>27</v>
      </c>
      <c r="D16" s="13" t="s">
        <v>110</v>
      </c>
      <c r="E16" s="13" t="s">
        <v>72</v>
      </c>
      <c r="F16" s="13" t="s">
        <v>30</v>
      </c>
      <c r="G16" s="13" t="s">
        <v>111</v>
      </c>
      <c r="H16" s="13" t="s">
        <v>32</v>
      </c>
      <c r="I16" s="20" t="s">
        <v>112</v>
      </c>
      <c r="J16" s="14" t="s">
        <v>113</v>
      </c>
      <c r="K16" s="14" t="s">
        <v>114</v>
      </c>
      <c r="L16" s="21">
        <f t="shared" si="0"/>
        <v>330</v>
      </c>
      <c r="M16" s="14">
        <v>300</v>
      </c>
      <c r="N16" s="13" t="s">
        <v>66</v>
      </c>
      <c r="O16" s="14" t="s">
        <v>66</v>
      </c>
      <c r="P16" s="14" t="s">
        <v>66</v>
      </c>
      <c r="Q16" s="13">
        <v>30</v>
      </c>
      <c r="R16" s="13" t="s">
        <v>115</v>
      </c>
      <c r="S16" s="13" t="s">
        <v>105</v>
      </c>
      <c r="T16" s="19" t="s">
        <v>116</v>
      </c>
      <c r="U16" s="19" t="s">
        <v>117</v>
      </c>
      <c r="V16" s="37" t="s">
        <v>108</v>
      </c>
    </row>
    <row r="17" s="3" customFormat="1" ht="143" customHeight="1" spans="1:22">
      <c r="A17" s="12">
        <v>12</v>
      </c>
      <c r="B17" s="15" t="s">
        <v>118</v>
      </c>
      <c r="C17" s="13" t="s">
        <v>27</v>
      </c>
      <c r="D17" s="13" t="s">
        <v>119</v>
      </c>
      <c r="E17" s="13" t="s">
        <v>72</v>
      </c>
      <c r="F17" s="13" t="s">
        <v>30</v>
      </c>
      <c r="G17" s="13" t="s">
        <v>111</v>
      </c>
      <c r="H17" s="13" t="s">
        <v>32</v>
      </c>
      <c r="I17" s="20" t="s">
        <v>120</v>
      </c>
      <c r="J17" s="14" t="s">
        <v>113</v>
      </c>
      <c r="K17" s="14" t="s">
        <v>121</v>
      </c>
      <c r="L17" s="21">
        <f t="shared" si="0"/>
        <v>220</v>
      </c>
      <c r="M17" s="14">
        <v>200</v>
      </c>
      <c r="N17" s="13" t="s">
        <v>66</v>
      </c>
      <c r="O17" s="14" t="s">
        <v>66</v>
      </c>
      <c r="P17" s="14" t="s">
        <v>66</v>
      </c>
      <c r="Q17" s="13">
        <v>20</v>
      </c>
      <c r="R17" s="13" t="s">
        <v>115</v>
      </c>
      <c r="S17" s="13" t="s">
        <v>105</v>
      </c>
      <c r="T17" s="19" t="s">
        <v>122</v>
      </c>
      <c r="U17" s="19" t="s">
        <v>123</v>
      </c>
      <c r="V17" s="37" t="s">
        <v>108</v>
      </c>
    </row>
    <row r="18" s="3" customFormat="1" ht="104" customHeight="1" spans="1:22">
      <c r="A18" s="12">
        <v>13</v>
      </c>
      <c r="B18" s="13" t="s">
        <v>124</v>
      </c>
      <c r="C18" s="13" t="s">
        <v>27</v>
      </c>
      <c r="D18" s="15" t="s">
        <v>125</v>
      </c>
      <c r="E18" s="15" t="s">
        <v>126</v>
      </c>
      <c r="F18" s="15" t="s">
        <v>30</v>
      </c>
      <c r="G18" s="15" t="s">
        <v>127</v>
      </c>
      <c r="H18" s="15" t="s">
        <v>32</v>
      </c>
      <c r="I18" s="22" t="s">
        <v>128</v>
      </c>
      <c r="J18" s="15" t="s">
        <v>129</v>
      </c>
      <c r="K18" s="15" t="s">
        <v>130</v>
      </c>
      <c r="L18" s="15">
        <v>520</v>
      </c>
      <c r="M18" s="23" t="s">
        <v>66</v>
      </c>
      <c r="N18" s="15">
        <v>470</v>
      </c>
      <c r="O18" s="23" t="s">
        <v>66</v>
      </c>
      <c r="P18" s="23" t="s">
        <v>66</v>
      </c>
      <c r="Q18" s="15">
        <v>50</v>
      </c>
      <c r="R18" s="15" t="s">
        <v>131</v>
      </c>
      <c r="S18" s="15" t="s">
        <v>36</v>
      </c>
      <c r="T18" s="22" t="s">
        <v>132</v>
      </c>
      <c r="U18" s="22" t="s">
        <v>133</v>
      </c>
      <c r="V18" s="35" t="s">
        <v>46</v>
      </c>
    </row>
    <row r="19" s="3" customFormat="1" ht="133" customHeight="1" spans="1:22">
      <c r="A19" s="12">
        <v>14</v>
      </c>
      <c r="B19" s="15" t="s">
        <v>134</v>
      </c>
      <c r="C19" s="13" t="s">
        <v>27</v>
      </c>
      <c r="D19" s="14" t="s">
        <v>135</v>
      </c>
      <c r="E19" s="14" t="s">
        <v>136</v>
      </c>
      <c r="F19" s="14" t="s">
        <v>30</v>
      </c>
      <c r="G19" s="14" t="s">
        <v>137</v>
      </c>
      <c r="H19" s="14" t="s">
        <v>32</v>
      </c>
      <c r="I19" s="19" t="s">
        <v>138</v>
      </c>
      <c r="J19" s="14"/>
      <c r="K19" s="14"/>
      <c r="L19" s="14">
        <v>14</v>
      </c>
      <c r="M19" s="14">
        <v>14</v>
      </c>
      <c r="N19" s="14" t="s">
        <v>66</v>
      </c>
      <c r="O19" s="14" t="s">
        <v>66</v>
      </c>
      <c r="P19" s="14" t="s">
        <v>66</v>
      </c>
      <c r="Q19" s="14" t="s">
        <v>66</v>
      </c>
      <c r="R19" s="14" t="s">
        <v>57</v>
      </c>
      <c r="S19" s="14" t="s">
        <v>139</v>
      </c>
      <c r="T19" s="19" t="s">
        <v>140</v>
      </c>
      <c r="U19" s="20" t="s">
        <v>141</v>
      </c>
      <c r="V19" s="35" t="s">
        <v>142</v>
      </c>
    </row>
    <row r="20" s="3" customFormat="1" ht="109" customHeight="1" spans="1:22">
      <c r="A20" s="12">
        <v>15</v>
      </c>
      <c r="B20" s="13" t="s">
        <v>143</v>
      </c>
      <c r="C20" s="13" t="s">
        <v>27</v>
      </c>
      <c r="D20" s="13" t="s">
        <v>144</v>
      </c>
      <c r="E20" s="13" t="s">
        <v>72</v>
      </c>
      <c r="F20" s="13" t="s">
        <v>30</v>
      </c>
      <c r="G20" s="13" t="s">
        <v>145</v>
      </c>
      <c r="H20" s="13" t="s">
        <v>32</v>
      </c>
      <c r="I20" s="24" t="s">
        <v>146</v>
      </c>
      <c r="J20" s="25" t="s">
        <v>113</v>
      </c>
      <c r="K20" s="13" t="s">
        <v>147</v>
      </c>
      <c r="L20" s="13">
        <v>340</v>
      </c>
      <c r="M20" s="26"/>
      <c r="N20" s="13">
        <v>310</v>
      </c>
      <c r="O20" s="13"/>
      <c r="P20" s="13"/>
      <c r="Q20" s="13">
        <v>30</v>
      </c>
      <c r="R20" s="25" t="s">
        <v>148</v>
      </c>
      <c r="S20" s="25" t="s">
        <v>36</v>
      </c>
      <c r="T20" s="38" t="s">
        <v>149</v>
      </c>
      <c r="U20" s="38" t="s">
        <v>150</v>
      </c>
      <c r="V20" s="35" t="s">
        <v>46</v>
      </c>
    </row>
    <row r="21" s="3" customFormat="1" ht="88" customHeight="1" spans="1:22">
      <c r="A21" s="12">
        <v>16</v>
      </c>
      <c r="B21" s="13" t="s">
        <v>151</v>
      </c>
      <c r="C21" s="13" t="s">
        <v>27</v>
      </c>
      <c r="D21" s="13" t="s">
        <v>152</v>
      </c>
      <c r="E21" s="13" t="s">
        <v>29</v>
      </c>
      <c r="F21" s="13" t="s">
        <v>30</v>
      </c>
      <c r="G21" s="13" t="s">
        <v>127</v>
      </c>
      <c r="H21" s="13" t="s">
        <v>32</v>
      </c>
      <c r="I21" s="24" t="s">
        <v>153</v>
      </c>
      <c r="J21" s="13" t="s">
        <v>34</v>
      </c>
      <c r="K21" s="13">
        <v>50</v>
      </c>
      <c r="L21" s="13">
        <v>165</v>
      </c>
      <c r="M21" s="26"/>
      <c r="N21" s="13">
        <v>150</v>
      </c>
      <c r="O21" s="13"/>
      <c r="P21" s="13"/>
      <c r="Q21" s="13">
        <v>15</v>
      </c>
      <c r="R21" s="13" t="s">
        <v>131</v>
      </c>
      <c r="S21" s="25" t="s">
        <v>36</v>
      </c>
      <c r="T21" s="24" t="s">
        <v>154</v>
      </c>
      <c r="U21" s="24" t="s">
        <v>155</v>
      </c>
      <c r="V21" s="35" t="s">
        <v>46</v>
      </c>
    </row>
    <row r="22" s="4" customFormat="1" ht="90" customHeight="1" spans="1:22">
      <c r="A22" s="12">
        <v>17</v>
      </c>
      <c r="B22" s="13" t="s">
        <v>156</v>
      </c>
      <c r="C22" s="13" t="s">
        <v>27</v>
      </c>
      <c r="D22" s="13" t="s">
        <v>157</v>
      </c>
      <c r="E22" s="13" t="s">
        <v>72</v>
      </c>
      <c r="F22" s="13" t="s">
        <v>30</v>
      </c>
      <c r="G22" s="13" t="s">
        <v>158</v>
      </c>
      <c r="H22" s="13" t="s">
        <v>32</v>
      </c>
      <c r="I22" s="24" t="s">
        <v>159</v>
      </c>
      <c r="J22" s="13" t="s">
        <v>129</v>
      </c>
      <c r="K22" s="13">
        <v>6</v>
      </c>
      <c r="L22" s="13">
        <v>352</v>
      </c>
      <c r="M22" s="26"/>
      <c r="N22" s="13">
        <v>320</v>
      </c>
      <c r="O22" s="13"/>
      <c r="P22" s="13"/>
      <c r="Q22" s="13">
        <v>32</v>
      </c>
      <c r="R22" s="13" t="s">
        <v>131</v>
      </c>
      <c r="S22" s="25" t="s">
        <v>36</v>
      </c>
      <c r="T22" s="39" t="s">
        <v>160</v>
      </c>
      <c r="U22" s="39" t="s">
        <v>161</v>
      </c>
      <c r="V22" s="35" t="s">
        <v>46</v>
      </c>
    </row>
    <row r="23" s="4" customFormat="1" ht="82" customHeight="1" spans="1:22">
      <c r="A23" s="12">
        <v>18</v>
      </c>
      <c r="B23" s="13" t="s">
        <v>162</v>
      </c>
      <c r="C23" s="13" t="s">
        <v>27</v>
      </c>
      <c r="D23" s="13" t="s">
        <v>163</v>
      </c>
      <c r="E23" s="13" t="s">
        <v>72</v>
      </c>
      <c r="F23" s="13" t="s">
        <v>30</v>
      </c>
      <c r="G23" s="13" t="s">
        <v>158</v>
      </c>
      <c r="H23" s="13" t="s">
        <v>32</v>
      </c>
      <c r="I23" s="24" t="s">
        <v>164</v>
      </c>
      <c r="J23" s="13" t="s">
        <v>165</v>
      </c>
      <c r="K23" s="13" t="s">
        <v>166</v>
      </c>
      <c r="L23" s="13">
        <v>308</v>
      </c>
      <c r="M23" s="26"/>
      <c r="N23" s="13">
        <v>280</v>
      </c>
      <c r="O23" s="13"/>
      <c r="P23" s="13"/>
      <c r="Q23" s="13">
        <v>28</v>
      </c>
      <c r="R23" s="13" t="s">
        <v>131</v>
      </c>
      <c r="S23" s="25" t="s">
        <v>36</v>
      </c>
      <c r="T23" s="39" t="s">
        <v>167</v>
      </c>
      <c r="U23" s="39" t="s">
        <v>168</v>
      </c>
      <c r="V23" s="35" t="s">
        <v>46</v>
      </c>
    </row>
    <row r="24" s="4" customFormat="1" ht="76" customHeight="1" spans="1:22">
      <c r="A24" s="12">
        <v>19</v>
      </c>
      <c r="B24" s="13" t="s">
        <v>169</v>
      </c>
      <c r="C24" s="13" t="s">
        <v>27</v>
      </c>
      <c r="D24" s="13" t="s">
        <v>170</v>
      </c>
      <c r="E24" s="13" t="s">
        <v>72</v>
      </c>
      <c r="F24" s="13" t="s">
        <v>30</v>
      </c>
      <c r="G24" s="13" t="s">
        <v>171</v>
      </c>
      <c r="H24" s="13" t="s">
        <v>32</v>
      </c>
      <c r="I24" s="24" t="s">
        <v>172</v>
      </c>
      <c r="J24" s="13" t="s">
        <v>173</v>
      </c>
      <c r="K24" s="13">
        <v>3550</v>
      </c>
      <c r="L24" s="13">
        <v>220</v>
      </c>
      <c r="M24" s="26"/>
      <c r="N24" s="13">
        <v>200</v>
      </c>
      <c r="O24" s="13"/>
      <c r="P24" s="13"/>
      <c r="Q24" s="13">
        <v>20</v>
      </c>
      <c r="R24" s="13" t="s">
        <v>131</v>
      </c>
      <c r="S24" s="25" t="s">
        <v>36</v>
      </c>
      <c r="T24" s="39" t="s">
        <v>174</v>
      </c>
      <c r="U24" s="39" t="s">
        <v>175</v>
      </c>
      <c r="V24" s="35" t="s">
        <v>46</v>
      </c>
    </row>
    <row r="25" s="4" customFormat="1" ht="82" customHeight="1" spans="1:22">
      <c r="A25" s="12">
        <v>20</v>
      </c>
      <c r="B25" s="13" t="s">
        <v>176</v>
      </c>
      <c r="C25" s="13" t="s">
        <v>27</v>
      </c>
      <c r="D25" s="13" t="s">
        <v>177</v>
      </c>
      <c r="E25" s="13" t="s">
        <v>72</v>
      </c>
      <c r="F25" s="13" t="s">
        <v>30</v>
      </c>
      <c r="G25" s="13" t="s">
        <v>171</v>
      </c>
      <c r="H25" s="13" t="s">
        <v>32</v>
      </c>
      <c r="I25" s="24" t="s">
        <v>178</v>
      </c>
      <c r="J25" s="13" t="s">
        <v>179</v>
      </c>
      <c r="K25" s="13" t="s">
        <v>180</v>
      </c>
      <c r="L25" s="13">
        <v>865</v>
      </c>
      <c r="M25" s="26"/>
      <c r="N25" s="13">
        <v>785</v>
      </c>
      <c r="O25" s="13"/>
      <c r="P25" s="13"/>
      <c r="Q25" s="13">
        <v>80</v>
      </c>
      <c r="R25" s="13" t="s">
        <v>131</v>
      </c>
      <c r="S25" s="25" t="s">
        <v>36</v>
      </c>
      <c r="T25" s="39" t="s">
        <v>175</v>
      </c>
      <c r="U25" s="39" t="s">
        <v>181</v>
      </c>
      <c r="V25" s="35" t="s">
        <v>46</v>
      </c>
    </row>
    <row r="26" s="3" customFormat="1" ht="90" customHeight="1" spans="1:22">
      <c r="A26" s="12">
        <v>21</v>
      </c>
      <c r="B26" s="13" t="s">
        <v>182</v>
      </c>
      <c r="C26" s="13" t="s">
        <v>27</v>
      </c>
      <c r="D26" s="13" t="s">
        <v>183</v>
      </c>
      <c r="E26" s="13" t="s">
        <v>136</v>
      </c>
      <c r="F26" s="13" t="s">
        <v>30</v>
      </c>
      <c r="G26" s="13" t="s">
        <v>137</v>
      </c>
      <c r="H26" s="13" t="s">
        <v>32</v>
      </c>
      <c r="I26" s="24" t="s">
        <v>184</v>
      </c>
      <c r="J26" s="13"/>
      <c r="K26" s="13"/>
      <c r="L26" s="27">
        <v>260</v>
      </c>
      <c r="M26" s="27">
        <v>50</v>
      </c>
      <c r="N26" s="27">
        <v>200</v>
      </c>
      <c r="O26" s="27"/>
      <c r="P26" s="27"/>
      <c r="Q26" s="27">
        <v>10</v>
      </c>
      <c r="R26" s="25" t="s">
        <v>36</v>
      </c>
      <c r="S26" s="25" t="s">
        <v>36</v>
      </c>
      <c r="T26" s="38" t="s">
        <v>185</v>
      </c>
      <c r="U26" s="40"/>
      <c r="V26" s="35" t="s">
        <v>46</v>
      </c>
    </row>
  </sheetData>
  <sortState ref="A24:V25">
    <sortCondition ref="B24:B25"/>
  </sortState>
  <mergeCells count="20">
    <mergeCell ref="A2:V2"/>
    <mergeCell ref="M3:Q3"/>
    <mergeCell ref="A5:K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  <mergeCell ref="T3:T4"/>
    <mergeCell ref="U3:U4"/>
    <mergeCell ref="V3:V4"/>
  </mergeCells>
  <printOptions horizontalCentered="1"/>
  <pageMargins left="0.786805555555556" right="0.786805555555556" top="0.354166666666667" bottom="0.354166666666667" header="0.314583333333333" footer="0.196527777777778"/>
  <pageSetup paperSize="9" scale="63" fitToHeight="0" orientation="landscape" useFirstPageNumber="1" horizontalDpi="600"/>
  <headerFooter>
    <oddFooter>&amp;C&amp;"宋体"&amp;14第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2025年执行库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2006-09-14T03:21:00Z</dcterms:created>
  <dcterms:modified xsi:type="dcterms:W3CDTF">2025-03-13T03:46:34Z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FA808BDA9992421D96465F51F4340517</vt:lpwstr>
  </property>
  <property fmtid="{D5CDD505-2E9C-101B-9397-08002B2CF9AE}" pid="4" name="KSOReadingLayout">
    <vt:bool>true</vt:bool>
  </property>
</Properties>
</file>