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2" sheetId="36" r:id="rId1"/>
  </sheets>
  <definedNames>
    <definedName name="_xlnm._FilterDatabase" localSheetId="0" hidden="1">Sheet2!$A$4:$T$47</definedName>
  </definedNames>
  <calcPr calcId="144525"/>
</workbook>
</file>

<file path=xl/sharedStrings.xml><?xml version="1.0" encoding="utf-8"?>
<sst xmlns="http://schemas.openxmlformats.org/spreadsheetml/2006/main" count="547" uniqueCount="272">
  <si>
    <t>2024年伊州区财政衔接推进乡村振兴补助资金项目计划库</t>
  </si>
  <si>
    <t>监制单位：                                                                      审核人：</t>
  </si>
  <si>
    <t>序号</t>
  </si>
  <si>
    <t>项目库编号</t>
  </si>
  <si>
    <t>入库类型</t>
  </si>
  <si>
    <t>项目名称</t>
  </si>
  <si>
    <t>项目类别</t>
  </si>
  <si>
    <t>建设性质</t>
  </si>
  <si>
    <t>实施地点</t>
  </si>
  <si>
    <t>建设时限</t>
  </si>
  <si>
    <t>主要建设内容</t>
  </si>
  <si>
    <t>建设单位</t>
  </si>
  <si>
    <t>建设规模</t>
  </si>
  <si>
    <t>总投资（万元）</t>
  </si>
  <si>
    <t>资金规模及来源</t>
  </si>
  <si>
    <t>项目实施单位</t>
  </si>
  <si>
    <t>项目主管部门</t>
  </si>
  <si>
    <t>绩效目标</t>
  </si>
  <si>
    <t>中央衔接资金（万元）</t>
  </si>
  <si>
    <t>自治区衔接资金（万元）</t>
  </si>
  <si>
    <t>其他涉农整合资金（万元）</t>
  </si>
  <si>
    <t>地方政府债券资金（万元）</t>
  </si>
  <si>
    <t>其他资金（万元）</t>
  </si>
  <si>
    <t>yzq2024001</t>
  </si>
  <si>
    <t>计划库</t>
  </si>
  <si>
    <t>二堡镇托干卡尔尼村人居环境整治及基础设施建设项目</t>
  </si>
  <si>
    <t>乡村建设行动</t>
  </si>
  <si>
    <t>新建</t>
  </si>
  <si>
    <t>托干卡尔尼村</t>
  </si>
  <si>
    <t>2024年</t>
  </si>
  <si>
    <t>1.新建通户道路5400平方米，人行道铺设49000平方米及配套附属设施建设；2、新建灌溉管网17公里及其配套附属设施；3新建路沿石27公里及配套附属设施；4、为村内脱贫户改造卫生户厕8座；5、新建过路管涵2公里及其配套附属设施建设。</t>
  </si>
  <si>
    <t>平方米、公里、座、公里</t>
  </si>
  <si>
    <t>5400、49000、17、27、8、2</t>
  </si>
  <si>
    <t>二堡镇人民政府</t>
  </si>
  <si>
    <t>区乡村振兴局</t>
  </si>
  <si>
    <t>1.该项目建成后有利于改善村庄人居环境，增强群众的幸福感和获得感</t>
  </si>
  <si>
    <t>yzq2024002</t>
  </si>
  <si>
    <t>伊州区二堡镇设施农业温室大棚项目</t>
  </si>
  <si>
    <t>产业发展</t>
  </si>
  <si>
    <t>新建设施农业连栋大棚和日光温室共计48亩，配套保温被、卷帘机、水电路等附属设施建设。</t>
  </si>
  <si>
    <t>亩</t>
  </si>
  <si>
    <t>区农业农村局</t>
  </si>
  <si>
    <t>1.该项目建成后产权归属村集体所有，由村集体负责运行和维护。</t>
  </si>
  <si>
    <t>yzq2024003</t>
  </si>
  <si>
    <t>伊州区陶家宫镇温室大棚建设项目</t>
  </si>
  <si>
    <t>陶家宫镇</t>
  </si>
  <si>
    <t>新建设施农业大棚90座及水、电、路等基础配套设施。</t>
  </si>
  <si>
    <t>座</t>
  </si>
  <si>
    <t>陶家宫镇人民政府</t>
  </si>
  <si>
    <t>项目的实施，能够增加村集体收入。</t>
  </si>
  <si>
    <t>yzq2024004</t>
  </si>
  <si>
    <t>伊州区陶家宫镇新庄子村人居环境整治项目</t>
  </si>
  <si>
    <t>新庄子村</t>
  </si>
  <si>
    <t>地面铺装6700平方米、地面硬化730平方米及道路配套附属设施；新建灌溉主管道1.6公里及配套附属设施；新建污水管道8公里及配套附属设施。</t>
  </si>
  <si>
    <t>平方米、米、公里</t>
  </si>
  <si>
    <t>6700、730、1.6、8</t>
  </si>
  <si>
    <t>该项目建成后有利于改善村庄人居环境，推动村经济发展，增强群众的幸福感和获得感。</t>
  </si>
  <si>
    <t>yzq2024005</t>
  </si>
  <si>
    <t>伊州区陶家宫镇新庄子村畜牧养殖基地建设项目</t>
  </si>
  <si>
    <t>新建养殖示范基地及配套附属设施设备。</t>
  </si>
  <si>
    <t>套</t>
  </si>
  <si>
    <t>yzq2024006</t>
  </si>
  <si>
    <t>伊州区回城乡沙枣井村果林基地建设项目</t>
  </si>
  <si>
    <t>沙枣井村</t>
  </si>
  <si>
    <t>在回城乡沙枣井村3队新建设施农业大棚18座，每座1900平方米及配套附属设施。</t>
  </si>
  <si>
    <t>回城乡人民政府</t>
  </si>
  <si>
    <t>项目建成后阿勒屯历史文化街区将成为哈密吃住行游购娱的旅游综合示范体。</t>
  </si>
  <si>
    <t>yzq2024008</t>
  </si>
  <si>
    <t>伊州区回城乡沙枣井村基础设施补短板建设项目</t>
  </si>
  <si>
    <t>在沙枣井村新建排水管560米，人行道铺装8500平方米、路沿石6300米，地面硬化12000平方米，新建照明设施70盏等配套附属工程。</t>
  </si>
  <si>
    <t>米、平方米、米、盏</t>
  </si>
  <si>
    <t>560、8500、6300、12000、70</t>
  </si>
  <si>
    <t>市生态环境局伊州分局、乡村振兴局</t>
  </si>
  <si>
    <t>改善农村人居环境整治水平,打造美丽庭院示范带头作用,进一步提升辖区旅游环境。进一步提升辖区旅游景观，形成集展示、审美、中华民族共同体意识教育、民俗风情于一体的旅游特色，提升旅游质量。</t>
  </si>
  <si>
    <t>yzq2024009</t>
  </si>
  <si>
    <t>伊州区德外里乡赛克拉村人居环境整治及基础设施建设项目</t>
  </si>
  <si>
    <t>赛克拉村</t>
  </si>
  <si>
    <t>铺设路沿石8.4公里、铺装人行道3720平方米、维修路灯120盏、新建道路14000平方米及配套附属设施；新建分散式污水处理设施9座、改造自来水管道1.5公里及配套附属设施；电路入地1.2公里及配套附属设施。</t>
  </si>
  <si>
    <t>公里、平方米、盏、公里</t>
  </si>
  <si>
    <t>8.4、3720、120、14000、9、1.5、1.2</t>
  </si>
  <si>
    <t>德外里乡人民政府</t>
  </si>
  <si>
    <t>该项目建成后有利于改善村庄人居环境，增强群众的幸福感和获得感。</t>
  </si>
  <si>
    <t>yzq2024010</t>
  </si>
  <si>
    <t>伊州区德外里乡赛克拉村管道灌溉建设项目</t>
  </si>
  <si>
    <t>新建沉砂池 1 座，泵房 1 座，输配水管网8.4km及其配套附属设施建筑物，配套电力线及附属设备。</t>
  </si>
  <si>
    <t>公里</t>
  </si>
  <si>
    <t>区水利局</t>
  </si>
  <si>
    <t>1、项目建成后可以使农户农田得到水资源灌溉；2、项目建成后有利于提高农作物产量，促进农民增收。</t>
  </si>
  <si>
    <t>yzq2024011</t>
  </si>
  <si>
    <t>乌拉台乡乌拉台村基础设施整治建设项目</t>
  </si>
  <si>
    <t>乌拉台村</t>
  </si>
  <si>
    <t>铺设路沿石30000米，铺设人行步道花砖12000平方米，地面硬化7500平方米。</t>
  </si>
  <si>
    <t>米、平方米、</t>
  </si>
  <si>
    <t>30000、12000、7500</t>
  </si>
  <si>
    <t>乌拉台乡人民政府</t>
  </si>
  <si>
    <t>项目建成后产权归属乌拉台村村集体所有。</t>
  </si>
  <si>
    <t>yzq2024012</t>
  </si>
  <si>
    <t>乌拉台乡照明设施建设项目</t>
  </si>
  <si>
    <t>购置安装灯杆长8米的照明设施270盏及配套附属设施。</t>
  </si>
  <si>
    <t>盏</t>
  </si>
  <si>
    <t>提高全乡范围人居环境整治、提高乡村照明建设；适合于美丽乡村建设发展的需求</t>
  </si>
  <si>
    <t>yzq2024013</t>
  </si>
  <si>
    <t>二堡镇宫尚村人居环境提升建设项目</t>
  </si>
  <si>
    <t>宫尚村</t>
  </si>
  <si>
    <r>
      <rPr>
        <sz val="11"/>
        <color theme="1"/>
        <rFont val="宋体"/>
        <charset val="134"/>
      </rPr>
      <t>1.新建全村道路指示牌系统1套；2.新建路沿石29公里；3.新建地面硬化面积3.2万平方米</t>
    </r>
    <r>
      <rPr>
        <sz val="11"/>
        <color rgb="FFFF0000"/>
        <rFont val="宋体"/>
        <charset val="134"/>
      </rPr>
      <t>。</t>
    </r>
  </si>
  <si>
    <t>公里、平方米</t>
  </si>
  <si>
    <t>29、3.2</t>
  </si>
  <si>
    <t>1.该项目建成后有利于改善村庄人居环境，增强群众的幸福感和获得感。</t>
  </si>
  <si>
    <t>yzq2024014</t>
  </si>
  <si>
    <t>二堡镇宫尚村循环水养殖项目</t>
  </si>
  <si>
    <t>新建水产循环养殖厂1388平方米及配套附属设施设备；购置及安装PP鱼池23个，一体化水处理设备、曝气增氧系统、臭氧杀菌、紫外线杀菌、蛋白分离器、备用电源、变压器购置安装等。</t>
  </si>
  <si>
    <t>平方米、个</t>
  </si>
  <si>
    <t>1388、23</t>
  </si>
  <si>
    <t>该项目建成后有利于提升村集体收入。</t>
  </si>
  <si>
    <t>yzq2024016</t>
  </si>
  <si>
    <t>伊州区陶家宫镇马场村人居环境整治项目</t>
  </si>
  <si>
    <t>马场村</t>
  </si>
  <si>
    <t>铺设花砖5000平方米，路沿石6.9公里，地面硬化5000平方米及配套附属设施。</t>
  </si>
  <si>
    <t>平方米、公里、平方米</t>
  </si>
  <si>
    <t>5000、6.9、5000</t>
  </si>
  <si>
    <t>yzq2024020</t>
  </si>
  <si>
    <t>乌拉台乡二宫村设施农业大棚建设项目</t>
  </si>
  <si>
    <t>二宫村</t>
  </si>
  <si>
    <t>新建日光温室大棚4座，总面积为2704平方米，配备给水、电气、太阳能集热供暖系统等配套设施。</t>
  </si>
  <si>
    <t>1、项目实施后推动我乡农业生产科技化发展，形成集中、销售、生态休闲为一体的经济模式，发展绿色无公害农产品生产。</t>
  </si>
  <si>
    <t>yzq2024023</t>
  </si>
  <si>
    <t>西山乡乌茹里克村开发区基础设施建设项目</t>
  </si>
  <si>
    <t>乌茹里克村</t>
  </si>
  <si>
    <t>新建天然气管网20公里及配套附属工程。</t>
  </si>
  <si>
    <t>西山乡人民政府</t>
  </si>
  <si>
    <t>区住建局</t>
  </si>
  <si>
    <t>改善乌茹里克村人居环境现状。</t>
  </si>
  <si>
    <t>yzq2024024</t>
  </si>
  <si>
    <t>西山乡乌茹里克村开发区农田基础设施建设项目</t>
  </si>
  <si>
    <t>新建田间道路19公里。</t>
  </si>
  <si>
    <t>区交通局</t>
  </si>
  <si>
    <t>yzq2024025</t>
  </si>
  <si>
    <t>沁城乡城东村人居环境整治项目</t>
  </si>
  <si>
    <t>城东村</t>
  </si>
  <si>
    <t>铺设花砖4000平方米；5000米道路两侧路沿石更换；地面硬化4000平方米。</t>
  </si>
  <si>
    <t>平方米、米、平方米</t>
  </si>
  <si>
    <t>4000、5000、4000</t>
  </si>
  <si>
    <t>沁城乡人民政府</t>
  </si>
  <si>
    <t>改善人居环境，提高居民生活幸福感，受益农户210户435人。</t>
  </si>
  <si>
    <t>yzq2024026</t>
  </si>
  <si>
    <t>沁城乡城东村养殖棚圈建设项目</t>
  </si>
  <si>
    <t>城西村</t>
  </si>
  <si>
    <t>修建400平米标准化棚圈2座及配套附属工程，每座棚圈配套饲料库一座，养殖小区围墙、入口消毒池等配套附属工程。</t>
  </si>
  <si>
    <t>1、促进城东村养殖向规模化、标准化发展。2、项目实施后，可以缓解农户养殖迫切需求难题，增加村集体收入主要用于基础设施建设、环境卫生整治、困难群众帮扶等支出，同时可实现人畜分离目的。3、项目建成后，产权归属沁城乡城东村，由村集体运行管理，沁城乡人民政府监督管理。</t>
  </si>
  <si>
    <t>yzq2024027</t>
  </si>
  <si>
    <t>沁城乡城西村人居环境整治项目</t>
  </si>
  <si>
    <t>地面硬化11000平方米.</t>
  </si>
  <si>
    <t>平方米</t>
  </si>
  <si>
    <t>改善人居环境，提高居民生活幸福感。</t>
  </si>
  <si>
    <t>yzq2024029</t>
  </si>
  <si>
    <t>大泉湾村基础设施提升项目</t>
  </si>
  <si>
    <t>大泉湾村</t>
  </si>
  <si>
    <t>新建道路10.1公里；购置安装路灯248盏、垃圾船20个。</t>
  </si>
  <si>
    <t>公里、盏</t>
  </si>
  <si>
    <t>10.1、248</t>
  </si>
  <si>
    <t>大泉湾乡人民政府</t>
  </si>
  <si>
    <t>1.道路硬化工程极大的改善大泉湾村道路情况，方便群众生产生活的出行；2.道路安全照明为群众的夜间出行提供了安全保障，避免夜间因视线不佳导致的交通事故；3.采购垃圾船可以达到上级人居环境的要求，解决群众生产生活中产生的各类垃圾收集清运。4.基础设施的提升有效改善大泉湾村生产生活群众的人居环境，增加了人民群众的幸福感和获得感，为乡村振兴奠定了良好的基础配套。</t>
  </si>
  <si>
    <t>yzq2024030</t>
  </si>
  <si>
    <t>三道城村人居环境整治提升项目</t>
  </si>
  <si>
    <t>三道城村</t>
  </si>
  <si>
    <t>新建道路5公里及购置安装路灯125盏。</t>
  </si>
  <si>
    <t>5、125</t>
  </si>
  <si>
    <t>持续做好环境卫生整治工作的同时，计划在全村范围内开展对危旧房屋的整治，在全村主要路段两侧种植绿脉（尽可能保留原有道路两侧的树木），将老旧居住片区的建筑院落进行修缮整治，入户空间进行硬质铺装，建筑立面风格协调统一。</t>
  </si>
  <si>
    <t>yzq2024031</t>
  </si>
  <si>
    <t>伊州区回城乡建国村农业社会化服务建设项目</t>
  </si>
  <si>
    <t>建国村</t>
  </si>
  <si>
    <t>建国村农机合作社购买4台大型拖拉机及配套设备设施（整地机、翻转犁机、播种机、残膜回收机、玉米秸秆收割机、草捆机、喷雾机等）及配件。</t>
  </si>
  <si>
    <t>台</t>
  </si>
  <si>
    <t xml:space="preserve">
前期可承接本乡范围内耕地使用，后期根据规模带动周边土地使用，不断壮大村集体经济，带动农民就业增收致富。</t>
  </si>
  <si>
    <t>yzq2024035</t>
  </si>
  <si>
    <t>西山乡塔拉提村照明设施建设项目</t>
  </si>
  <si>
    <t>塔拉提村</t>
  </si>
  <si>
    <t>西山乡塔拉提村新建照明设施80盏。</t>
  </si>
  <si>
    <t>1.本项目的建设是提高社区生活品质，建设现代居住环境的重要保障。2.保障群众夜间出行安全。</t>
  </si>
  <si>
    <t>yzq2024037</t>
  </si>
  <si>
    <t>沁城乡牛毛泉村人居环境整治项目</t>
  </si>
  <si>
    <t>牛毛泉村</t>
  </si>
  <si>
    <t>购置安装太阳能路灯50盏；村内道路两侧人行道拓宽修整，更换路沿石2000米，地面硬化6000平方米及配套附属设施。</t>
  </si>
  <si>
    <t>盏、米、平方米</t>
  </si>
  <si>
    <t>50、2000、6000</t>
  </si>
  <si>
    <t>yzq2024044</t>
  </si>
  <si>
    <t>伊州区农机社会化服务建设项目</t>
  </si>
  <si>
    <t>伊州区</t>
  </si>
  <si>
    <t>采购辣椒移栽机50台、辣椒采收机2台，拖拉机25台 、大马力拖拉机3台、覆膜机3台、覆土机1台、中耕机2台及配套附属设备。</t>
  </si>
  <si>
    <t>50、2、25、3、3、1、2</t>
  </si>
  <si>
    <t>提升辣椒特色种植社会化服务，助推伊州区辣椒特色产业发展。</t>
  </si>
  <si>
    <t>yzq2024045</t>
  </si>
  <si>
    <t>伊州区低氟边销茶入户项目</t>
  </si>
  <si>
    <t>其他</t>
  </si>
  <si>
    <t>全区脱贫户、监测户发放低氟边销茶</t>
  </si>
  <si>
    <t>区委统战部</t>
  </si>
  <si>
    <t>1、引导群众提高对饮茶型地氟病的防治意识，让“低氟茶才是健康茶”“喝茶就喝低氟茶”等观念深入人心。
2、通过实施低氟边销茶入户项目确保困难群众喝得起、喝得到低氟边销茶，确保中央政策实惠落到困难群众头上。</t>
  </si>
  <si>
    <t>yzq2024046</t>
  </si>
  <si>
    <t>伊州区天山乡榆树沟村、水亭村农村污水治理建设项目</t>
  </si>
  <si>
    <t>在天山乡榆树沟村、水亭村新建供水管道28.32公里及配套附属设施，排水管道23.545公里、1座污水处理设备及配套附属设施。</t>
  </si>
  <si>
    <t>公里、座</t>
  </si>
  <si>
    <t>28.32、23.545、1</t>
  </si>
  <si>
    <t>市生态环境局伊州分局</t>
  </si>
  <si>
    <t>完善村基础设施，提高群众获得感、幸福感。</t>
  </si>
  <si>
    <t>yzq2024047</t>
  </si>
  <si>
    <t>伊州区乌拉台乡农村污水治理建设项目</t>
  </si>
  <si>
    <t>在乌拉台乡新建排水管道17.6公里、1座污水处理设备及配套附属设施。</t>
  </si>
  <si>
    <t>17.6、1</t>
  </si>
  <si>
    <t>yzq2024048</t>
  </si>
  <si>
    <t>伊州区花园乡农村污水治理建设项目</t>
  </si>
  <si>
    <t>在花园乡新建排水管道13.781公里、1座污水处理设备及配套附属设施.</t>
  </si>
  <si>
    <t>13.781、1</t>
  </si>
  <si>
    <t>yzq2024049</t>
  </si>
  <si>
    <t>伊州区天山乡白杨沟村乡村给排水基础设施建设项目</t>
  </si>
  <si>
    <t>新建给水管网20.5公里及配套附属工程；新建排水管网17.4公里及配套附属工程，污水处理站1座。</t>
  </si>
  <si>
    <t>20.5、17.4、1</t>
  </si>
  <si>
    <t>yzq2024050</t>
  </si>
  <si>
    <t>伊州区乡村给排水基础设施建设项目</t>
  </si>
  <si>
    <t>新建排水管网33.6公里及配套附属工程，新建污水处理站2座；地面硬化1.5万平方米及配套附属工程。（花园乡、西山乡2023年未到位地债资金部分）。</t>
  </si>
  <si>
    <t>公里、座、平方米</t>
  </si>
  <si>
    <t>33.6、2、1.5</t>
  </si>
  <si>
    <t>yzq2024051</t>
  </si>
  <si>
    <t>伊州区2万头肉牛养殖项目4.5兆瓦分布式光伏发电项目</t>
  </si>
  <si>
    <t>建设4.5兆瓦分布式光伏发电板，配套建设一座10KV开关站，配备2台2500KVA变压器。</t>
  </si>
  <si>
    <t>能够紧紧围绕“提温度，降成本，增效益”，充分挖掘利用哈密光热资源，降低生产成本，加快推进设施农业现代化提升行动。</t>
  </si>
  <si>
    <t>yzq2024052</t>
  </si>
  <si>
    <t>伊州区设施农业分布式光伏发电项目</t>
  </si>
  <si>
    <t>建设3兆瓦分布式光伏发电板及配套附属设施设备。</t>
  </si>
  <si>
    <t>yzq2024053</t>
  </si>
  <si>
    <t>伊州区沁城乡乡村基础设施建设中央财政以工代赈项目</t>
  </si>
  <si>
    <t>沁城乡</t>
  </si>
  <si>
    <t>新建4米宽柏油路1.4公里、6米宽柏油路1.1公里；新建浆砌石水渠4.5公里（上宽0.6米，下宽0.4米，高0.4米），及配套附属设施。</t>
  </si>
  <si>
    <t>1.4、6、1.1、4.5</t>
  </si>
  <si>
    <t>预计带动当地困难群众务工人数。</t>
  </si>
  <si>
    <t>yzq2024054</t>
  </si>
  <si>
    <t>伊州区沁城乡城东村人居环境整治中央财政以工代赈项目</t>
  </si>
  <si>
    <t>新建水泥地平8000平方米、11公里路沿石更换及配套设施。</t>
  </si>
  <si>
    <t>平方米、公里</t>
  </si>
  <si>
    <t>8000、11</t>
  </si>
  <si>
    <t>yzq2024055</t>
  </si>
  <si>
    <t>伊州区二堡镇乡村基础设施建设中央财政以工代赈项目</t>
  </si>
  <si>
    <t>二堡镇</t>
  </si>
  <si>
    <t>新建水泥地平12000平方米、路沿石15公里及配套设施。</t>
  </si>
  <si>
    <t>12000、15</t>
  </si>
  <si>
    <t>yzq2024056</t>
  </si>
  <si>
    <t>伊州区二堡镇拖拉机采购项目</t>
  </si>
  <si>
    <t>新购置拖拉机3台及相关配件。</t>
  </si>
  <si>
    <t>农业农村局</t>
  </si>
  <si>
    <t>该项目建成后产权1台归属园林场村集体所有，1台归属奥尔大坎尔孜村集体所有，由村集体负责运行和维护，二堡镇人民政府监管管理。</t>
  </si>
  <si>
    <t>yzq2024057</t>
  </si>
  <si>
    <t>伊州区防返贫补助类项目</t>
  </si>
  <si>
    <t>主要用于伊州区脱贫户和监测户省内外就业人员交通补助，开发公益性岗位、技能培训补助、雨露计划及临时出现的其他补助。</t>
  </si>
  <si>
    <t>1.脱贫户和监测户家庭省内外就业人员有保障、家庭接收大学教育学生实现教育保障、进行产业帮扶及就业帮扶，使家庭收入稳增</t>
  </si>
  <si>
    <t>yzq2024061</t>
  </si>
  <si>
    <t>伊州区就业创业到户项目</t>
  </si>
  <si>
    <t>就业项目</t>
  </si>
  <si>
    <t>伊州区各相关乡镇</t>
  </si>
  <si>
    <t>对全区所有符合条件的脱贫户及监测户申请就业创业到户项目进行补助</t>
  </si>
  <si>
    <t>涉及各乡镇</t>
  </si>
  <si>
    <t>能够有效提升低收入脱贫劳动力和监测家庭务工就业和创业积极性，提升农户家庭收入。</t>
  </si>
  <si>
    <t>yzq2024062</t>
  </si>
  <si>
    <t>陶家宫镇黄宫村污水管网建设项目</t>
  </si>
  <si>
    <t>陶家宫镇黄宫村</t>
  </si>
  <si>
    <t>新建DN300主管道2.895公里及其配套道路恢复工程</t>
  </si>
  <si>
    <t>通过完成陶家宫镇黄宫村污水管网铺设工作，进一步改善黄宫村人居环境，普及农村卫生厕所，促进黄宫村基础设施建设，推动黄宫村乡村振兴战略</t>
  </si>
  <si>
    <t>yzq2024063</t>
  </si>
  <si>
    <t>二堡镇头堡村农机具采购项目</t>
  </si>
  <si>
    <t>产业类项目</t>
  </si>
  <si>
    <t>伊州区二堡镇</t>
  </si>
  <si>
    <t>购置1804拖拉机1台，2604拖拉机1台，联合整地机（6米）1台，460型犁铧1台，2.0型残膜回收一体机2台。</t>
  </si>
  <si>
    <t>该项目建成后可为本区域棉花种植提供服务；该项目建成后每年产生不低于5万元的收益；该项目建成后产权归属村集体所有，由村集体负责运行和维护。</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</si>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</sst>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theme="1"/>
      <name val="宋体"/>
      <charset val="134"/>
      <scheme val="minor"/>
    </font>
    <font>
      <b/>
      <sz val="24"/>
      <name val="方正小标宋简体"/>
      <charset val="134"/>
    </font>
    <font>
      <b/>
      <sz val="11"/>
      <name val="仿宋_GB2312"/>
      <charset val="134"/>
    </font>
    <font>
      <b/>
      <sz val="11"/>
      <name val="宋体"/>
      <charset val="134"/>
    </font>
    <font>
      <sz val="11"/>
      <name val="宋体"/>
      <charset val="134"/>
    </font>
    <font>
      <sz val="11"/>
      <color theme="1"/>
      <name val="宋体"/>
      <charset val="134"/>
    </font>
    <font>
      <sz val="11"/>
      <color rgb="FF000000"/>
      <name val="宋体"/>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0" fontId="8"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5" fillId="0" borderId="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protection locked="0"/>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8" fillId="0" borderId="0">
      <alignment vertical="center"/>
      <protection locked="0"/>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lignment vertical="center"/>
    </xf>
  </cellStyleXfs>
  <cellXfs count="23">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cellXfs>
  <cellStyles count="54">
    <cellStyle name="常规" xfId="0" builtinId="0"/>
    <cellStyle name="常规 4 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617220</xdr:colOff>
      <xdr:row>28</xdr:row>
      <xdr:rowOff>0</xdr:rowOff>
    </xdr:from>
    <xdr:to>
      <xdr:col>3</xdr:col>
      <xdr:colOff>636270</xdr:colOff>
      <xdr:row>28</xdr:row>
      <xdr:rowOff>671830</xdr:rowOff>
    </xdr:to>
    <xdr:sp>
      <xdr:nvSpPr>
        <xdr:cNvPr id="27558" name="Text Box 31"/>
        <xdr:cNvSpPr/>
      </xdr:nvSpPr>
      <xdr:spPr>
        <a:xfrm>
          <a:off x="2403475" y="26536650"/>
          <a:ext cx="19050" cy="671830"/>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671830</xdr:rowOff>
    </xdr:to>
    <xdr:sp>
      <xdr:nvSpPr>
        <xdr:cNvPr id="27559" name="Text Box 31"/>
        <xdr:cNvSpPr/>
      </xdr:nvSpPr>
      <xdr:spPr>
        <a:xfrm>
          <a:off x="2403475" y="26536650"/>
          <a:ext cx="19050" cy="671830"/>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671830</xdr:rowOff>
    </xdr:to>
    <xdr:sp>
      <xdr:nvSpPr>
        <xdr:cNvPr id="27560" name="Text Box 31"/>
        <xdr:cNvSpPr/>
      </xdr:nvSpPr>
      <xdr:spPr>
        <a:xfrm>
          <a:off x="2403475" y="26536650"/>
          <a:ext cx="19050" cy="671830"/>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704215</xdr:rowOff>
    </xdr:to>
    <xdr:sp>
      <xdr:nvSpPr>
        <xdr:cNvPr id="27561" name="Text Box 31"/>
        <xdr:cNvSpPr/>
      </xdr:nvSpPr>
      <xdr:spPr>
        <a:xfrm>
          <a:off x="2403475" y="26536650"/>
          <a:ext cx="19050" cy="704215"/>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704215</xdr:rowOff>
    </xdr:to>
    <xdr:sp>
      <xdr:nvSpPr>
        <xdr:cNvPr id="27562" name="Text Box 31"/>
        <xdr:cNvSpPr/>
      </xdr:nvSpPr>
      <xdr:spPr>
        <a:xfrm>
          <a:off x="2403475" y="26536650"/>
          <a:ext cx="19050" cy="704215"/>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704215</xdr:rowOff>
    </xdr:to>
    <xdr:sp>
      <xdr:nvSpPr>
        <xdr:cNvPr id="27563" name="Text Box 31"/>
        <xdr:cNvSpPr/>
      </xdr:nvSpPr>
      <xdr:spPr>
        <a:xfrm>
          <a:off x="2403475" y="26536650"/>
          <a:ext cx="19050" cy="704215"/>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704215</xdr:rowOff>
    </xdr:to>
    <xdr:sp>
      <xdr:nvSpPr>
        <xdr:cNvPr id="27564" name="Text Box 31"/>
        <xdr:cNvSpPr/>
      </xdr:nvSpPr>
      <xdr:spPr>
        <a:xfrm>
          <a:off x="2403475" y="26536650"/>
          <a:ext cx="19050" cy="704215"/>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722630</xdr:rowOff>
    </xdr:to>
    <xdr:sp>
      <xdr:nvSpPr>
        <xdr:cNvPr id="27565" name="Text Box 31"/>
        <xdr:cNvSpPr/>
      </xdr:nvSpPr>
      <xdr:spPr>
        <a:xfrm>
          <a:off x="2403475" y="26536650"/>
          <a:ext cx="19050" cy="722630"/>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722630</xdr:rowOff>
    </xdr:to>
    <xdr:sp>
      <xdr:nvSpPr>
        <xdr:cNvPr id="27566" name="Text Box 31"/>
        <xdr:cNvSpPr/>
      </xdr:nvSpPr>
      <xdr:spPr>
        <a:xfrm>
          <a:off x="2403475" y="26536650"/>
          <a:ext cx="19050" cy="72263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722630</xdr:rowOff>
    </xdr:to>
    <xdr:sp>
      <xdr:nvSpPr>
        <xdr:cNvPr id="27567" name="Text Box 31"/>
        <xdr:cNvSpPr/>
      </xdr:nvSpPr>
      <xdr:spPr>
        <a:xfrm>
          <a:off x="2403475" y="26536650"/>
          <a:ext cx="13335" cy="72263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68"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69"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70"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71"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722630</xdr:rowOff>
    </xdr:to>
    <xdr:sp>
      <xdr:nvSpPr>
        <xdr:cNvPr id="27572" name="Text Box 31"/>
        <xdr:cNvSpPr/>
      </xdr:nvSpPr>
      <xdr:spPr>
        <a:xfrm>
          <a:off x="2403475" y="26536650"/>
          <a:ext cx="13335" cy="72263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73"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74"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75"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76"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77"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78"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79"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80"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81"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82"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83"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84"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671830</xdr:rowOff>
    </xdr:to>
    <xdr:sp>
      <xdr:nvSpPr>
        <xdr:cNvPr id="27585" name="Text Box 31"/>
        <xdr:cNvSpPr/>
      </xdr:nvSpPr>
      <xdr:spPr>
        <a:xfrm>
          <a:off x="2403475" y="26536650"/>
          <a:ext cx="19050" cy="671830"/>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671830</xdr:rowOff>
    </xdr:to>
    <xdr:sp>
      <xdr:nvSpPr>
        <xdr:cNvPr id="27586" name="Text Box 31"/>
        <xdr:cNvSpPr/>
      </xdr:nvSpPr>
      <xdr:spPr>
        <a:xfrm>
          <a:off x="2403475" y="26536650"/>
          <a:ext cx="19050" cy="671830"/>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671830</xdr:rowOff>
    </xdr:to>
    <xdr:sp>
      <xdr:nvSpPr>
        <xdr:cNvPr id="27587" name="Text Box 31"/>
        <xdr:cNvSpPr/>
      </xdr:nvSpPr>
      <xdr:spPr>
        <a:xfrm>
          <a:off x="2403475" y="26536650"/>
          <a:ext cx="19050" cy="671830"/>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704215</xdr:rowOff>
    </xdr:to>
    <xdr:sp>
      <xdr:nvSpPr>
        <xdr:cNvPr id="27588" name="Text Box 31"/>
        <xdr:cNvSpPr/>
      </xdr:nvSpPr>
      <xdr:spPr>
        <a:xfrm>
          <a:off x="2403475" y="26536650"/>
          <a:ext cx="19050" cy="704215"/>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704215</xdr:rowOff>
    </xdr:to>
    <xdr:sp>
      <xdr:nvSpPr>
        <xdr:cNvPr id="27589" name="Text Box 31"/>
        <xdr:cNvSpPr/>
      </xdr:nvSpPr>
      <xdr:spPr>
        <a:xfrm>
          <a:off x="2403475" y="26536650"/>
          <a:ext cx="19050" cy="704215"/>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704215</xdr:rowOff>
    </xdr:to>
    <xdr:sp>
      <xdr:nvSpPr>
        <xdr:cNvPr id="27590" name="Text Box 31"/>
        <xdr:cNvSpPr/>
      </xdr:nvSpPr>
      <xdr:spPr>
        <a:xfrm>
          <a:off x="2403475" y="26536650"/>
          <a:ext cx="19050" cy="704215"/>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704215</xdr:rowOff>
    </xdr:to>
    <xdr:sp>
      <xdr:nvSpPr>
        <xdr:cNvPr id="27591" name="Text Box 31"/>
        <xdr:cNvSpPr/>
      </xdr:nvSpPr>
      <xdr:spPr>
        <a:xfrm>
          <a:off x="2403475" y="26536650"/>
          <a:ext cx="19050" cy="704215"/>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722630</xdr:rowOff>
    </xdr:to>
    <xdr:sp>
      <xdr:nvSpPr>
        <xdr:cNvPr id="27592" name="Text Box 31"/>
        <xdr:cNvSpPr/>
      </xdr:nvSpPr>
      <xdr:spPr>
        <a:xfrm>
          <a:off x="2403475" y="26536650"/>
          <a:ext cx="19050" cy="722630"/>
        </a:xfrm>
        <a:prstGeom prst="rect">
          <a:avLst/>
        </a:prstGeom>
        <a:noFill/>
        <a:ln w="9525">
          <a:noFill/>
        </a:ln>
      </xdr:spPr>
    </xdr:sp>
    <xdr:clientData/>
  </xdr:twoCellAnchor>
  <xdr:twoCellAnchor editAs="oneCell">
    <xdr:from>
      <xdr:col>3</xdr:col>
      <xdr:colOff>617220</xdr:colOff>
      <xdr:row>28</xdr:row>
      <xdr:rowOff>0</xdr:rowOff>
    </xdr:from>
    <xdr:to>
      <xdr:col>3</xdr:col>
      <xdr:colOff>636270</xdr:colOff>
      <xdr:row>28</xdr:row>
      <xdr:rowOff>722630</xdr:rowOff>
    </xdr:to>
    <xdr:sp>
      <xdr:nvSpPr>
        <xdr:cNvPr id="27593" name="Text Box 31"/>
        <xdr:cNvSpPr/>
      </xdr:nvSpPr>
      <xdr:spPr>
        <a:xfrm>
          <a:off x="2403475" y="26536650"/>
          <a:ext cx="19050" cy="72263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722630</xdr:rowOff>
    </xdr:to>
    <xdr:sp>
      <xdr:nvSpPr>
        <xdr:cNvPr id="27594" name="Text Box 31"/>
        <xdr:cNvSpPr/>
      </xdr:nvSpPr>
      <xdr:spPr>
        <a:xfrm>
          <a:off x="2403475" y="26536650"/>
          <a:ext cx="13335" cy="72263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95"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96"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97"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598"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722630</xdr:rowOff>
    </xdr:to>
    <xdr:sp>
      <xdr:nvSpPr>
        <xdr:cNvPr id="27599" name="Text Box 31"/>
        <xdr:cNvSpPr/>
      </xdr:nvSpPr>
      <xdr:spPr>
        <a:xfrm>
          <a:off x="2403475" y="26536650"/>
          <a:ext cx="13335" cy="72263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00"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01"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02"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03"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04"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05"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06"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07"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08"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09"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10"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11"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671830</xdr:rowOff>
    </xdr:to>
    <xdr:sp>
      <xdr:nvSpPr>
        <xdr:cNvPr id="27612" name="Text Box 31"/>
        <xdr:cNvSpPr/>
      </xdr:nvSpPr>
      <xdr:spPr>
        <a:xfrm>
          <a:off x="2403475" y="26536650"/>
          <a:ext cx="6985" cy="671830"/>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671830</xdr:rowOff>
    </xdr:to>
    <xdr:sp>
      <xdr:nvSpPr>
        <xdr:cNvPr id="27613" name="Text Box 31"/>
        <xdr:cNvSpPr/>
      </xdr:nvSpPr>
      <xdr:spPr>
        <a:xfrm>
          <a:off x="2403475" y="26536650"/>
          <a:ext cx="6985" cy="671830"/>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671830</xdr:rowOff>
    </xdr:to>
    <xdr:sp>
      <xdr:nvSpPr>
        <xdr:cNvPr id="27614" name="Text Box 31"/>
        <xdr:cNvSpPr/>
      </xdr:nvSpPr>
      <xdr:spPr>
        <a:xfrm>
          <a:off x="2403475" y="26536650"/>
          <a:ext cx="6985" cy="671830"/>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704215</xdr:rowOff>
    </xdr:to>
    <xdr:sp>
      <xdr:nvSpPr>
        <xdr:cNvPr id="27615" name="Text Box 31"/>
        <xdr:cNvSpPr/>
      </xdr:nvSpPr>
      <xdr:spPr>
        <a:xfrm>
          <a:off x="2403475" y="26536650"/>
          <a:ext cx="6985" cy="704215"/>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704215</xdr:rowOff>
    </xdr:to>
    <xdr:sp>
      <xdr:nvSpPr>
        <xdr:cNvPr id="27616" name="Text Box 31"/>
        <xdr:cNvSpPr/>
      </xdr:nvSpPr>
      <xdr:spPr>
        <a:xfrm>
          <a:off x="2403475" y="26536650"/>
          <a:ext cx="6985" cy="704215"/>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704215</xdr:rowOff>
    </xdr:to>
    <xdr:sp>
      <xdr:nvSpPr>
        <xdr:cNvPr id="27617" name="Text Box 31"/>
        <xdr:cNvSpPr/>
      </xdr:nvSpPr>
      <xdr:spPr>
        <a:xfrm>
          <a:off x="2403475" y="26536650"/>
          <a:ext cx="6985" cy="704215"/>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704215</xdr:rowOff>
    </xdr:to>
    <xdr:sp>
      <xdr:nvSpPr>
        <xdr:cNvPr id="27618" name="Text Box 31"/>
        <xdr:cNvSpPr/>
      </xdr:nvSpPr>
      <xdr:spPr>
        <a:xfrm>
          <a:off x="2403475" y="26536650"/>
          <a:ext cx="6985" cy="704215"/>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722630</xdr:rowOff>
    </xdr:to>
    <xdr:sp>
      <xdr:nvSpPr>
        <xdr:cNvPr id="27619" name="Text Box 31"/>
        <xdr:cNvSpPr/>
      </xdr:nvSpPr>
      <xdr:spPr>
        <a:xfrm>
          <a:off x="2403475" y="26536650"/>
          <a:ext cx="6985" cy="722630"/>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722630</xdr:rowOff>
    </xdr:to>
    <xdr:sp>
      <xdr:nvSpPr>
        <xdr:cNvPr id="27620" name="Text Box 31"/>
        <xdr:cNvSpPr/>
      </xdr:nvSpPr>
      <xdr:spPr>
        <a:xfrm>
          <a:off x="2403475" y="26536650"/>
          <a:ext cx="6985" cy="72263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722630</xdr:rowOff>
    </xdr:to>
    <xdr:sp>
      <xdr:nvSpPr>
        <xdr:cNvPr id="27621" name="Text Box 31"/>
        <xdr:cNvSpPr/>
      </xdr:nvSpPr>
      <xdr:spPr>
        <a:xfrm>
          <a:off x="2403475" y="26536650"/>
          <a:ext cx="13335" cy="72263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22"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23"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24"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25"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722630</xdr:rowOff>
    </xdr:to>
    <xdr:sp>
      <xdr:nvSpPr>
        <xdr:cNvPr id="27626" name="Text Box 31"/>
        <xdr:cNvSpPr/>
      </xdr:nvSpPr>
      <xdr:spPr>
        <a:xfrm>
          <a:off x="2403475" y="26536650"/>
          <a:ext cx="13335" cy="72263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27"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28"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29"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30"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31"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32"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33"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34"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35"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36"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37"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38"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671830</xdr:rowOff>
    </xdr:to>
    <xdr:sp>
      <xdr:nvSpPr>
        <xdr:cNvPr id="27639" name="Text Box 31"/>
        <xdr:cNvSpPr/>
      </xdr:nvSpPr>
      <xdr:spPr>
        <a:xfrm>
          <a:off x="2403475" y="26536650"/>
          <a:ext cx="6985" cy="671830"/>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671830</xdr:rowOff>
    </xdr:to>
    <xdr:sp>
      <xdr:nvSpPr>
        <xdr:cNvPr id="27640" name="Text Box 31"/>
        <xdr:cNvSpPr/>
      </xdr:nvSpPr>
      <xdr:spPr>
        <a:xfrm>
          <a:off x="2403475" y="26536650"/>
          <a:ext cx="6985" cy="671830"/>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671830</xdr:rowOff>
    </xdr:to>
    <xdr:sp>
      <xdr:nvSpPr>
        <xdr:cNvPr id="27641" name="Text Box 31"/>
        <xdr:cNvSpPr/>
      </xdr:nvSpPr>
      <xdr:spPr>
        <a:xfrm>
          <a:off x="2403475" y="26536650"/>
          <a:ext cx="6985" cy="671830"/>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704215</xdr:rowOff>
    </xdr:to>
    <xdr:sp>
      <xdr:nvSpPr>
        <xdr:cNvPr id="27642" name="Text Box 31"/>
        <xdr:cNvSpPr/>
      </xdr:nvSpPr>
      <xdr:spPr>
        <a:xfrm>
          <a:off x="2403475" y="26536650"/>
          <a:ext cx="6985" cy="704215"/>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704215</xdr:rowOff>
    </xdr:to>
    <xdr:sp>
      <xdr:nvSpPr>
        <xdr:cNvPr id="27643" name="Text Box 31"/>
        <xdr:cNvSpPr/>
      </xdr:nvSpPr>
      <xdr:spPr>
        <a:xfrm>
          <a:off x="2403475" y="26536650"/>
          <a:ext cx="6985" cy="704215"/>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704215</xdr:rowOff>
    </xdr:to>
    <xdr:sp>
      <xdr:nvSpPr>
        <xdr:cNvPr id="27644" name="Text Box 31"/>
        <xdr:cNvSpPr/>
      </xdr:nvSpPr>
      <xdr:spPr>
        <a:xfrm>
          <a:off x="2403475" y="26536650"/>
          <a:ext cx="6985" cy="704215"/>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704215</xdr:rowOff>
    </xdr:to>
    <xdr:sp>
      <xdr:nvSpPr>
        <xdr:cNvPr id="27645" name="Text Box 31"/>
        <xdr:cNvSpPr/>
      </xdr:nvSpPr>
      <xdr:spPr>
        <a:xfrm>
          <a:off x="2403475" y="26536650"/>
          <a:ext cx="6985" cy="704215"/>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722630</xdr:rowOff>
    </xdr:to>
    <xdr:sp>
      <xdr:nvSpPr>
        <xdr:cNvPr id="27646" name="Text Box 31"/>
        <xdr:cNvSpPr/>
      </xdr:nvSpPr>
      <xdr:spPr>
        <a:xfrm>
          <a:off x="2403475" y="26536650"/>
          <a:ext cx="6985" cy="722630"/>
        </a:xfrm>
        <a:prstGeom prst="rect">
          <a:avLst/>
        </a:prstGeom>
        <a:noFill/>
        <a:ln w="9525">
          <a:noFill/>
        </a:ln>
      </xdr:spPr>
    </xdr:sp>
    <xdr:clientData/>
  </xdr:twoCellAnchor>
  <xdr:twoCellAnchor editAs="oneCell">
    <xdr:from>
      <xdr:col>3</xdr:col>
      <xdr:colOff>617220</xdr:colOff>
      <xdr:row>28</xdr:row>
      <xdr:rowOff>0</xdr:rowOff>
    </xdr:from>
    <xdr:to>
      <xdr:col>3</xdr:col>
      <xdr:colOff>624205</xdr:colOff>
      <xdr:row>28</xdr:row>
      <xdr:rowOff>722630</xdr:rowOff>
    </xdr:to>
    <xdr:sp>
      <xdr:nvSpPr>
        <xdr:cNvPr id="27647" name="Text Box 31"/>
        <xdr:cNvSpPr/>
      </xdr:nvSpPr>
      <xdr:spPr>
        <a:xfrm>
          <a:off x="2403475" y="26536650"/>
          <a:ext cx="6985" cy="72263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722630</xdr:rowOff>
    </xdr:to>
    <xdr:sp>
      <xdr:nvSpPr>
        <xdr:cNvPr id="27648" name="Text Box 31"/>
        <xdr:cNvSpPr/>
      </xdr:nvSpPr>
      <xdr:spPr>
        <a:xfrm>
          <a:off x="2403475" y="26536650"/>
          <a:ext cx="13335" cy="72263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49"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50"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51"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52"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722630</xdr:rowOff>
    </xdr:to>
    <xdr:sp>
      <xdr:nvSpPr>
        <xdr:cNvPr id="27653" name="Text Box 31"/>
        <xdr:cNvSpPr/>
      </xdr:nvSpPr>
      <xdr:spPr>
        <a:xfrm>
          <a:off x="2403475" y="26536650"/>
          <a:ext cx="13335" cy="72263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54"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55"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56"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57"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58"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59"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60"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61"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62"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63"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64"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28</xdr:row>
      <xdr:rowOff>0</xdr:rowOff>
    </xdr:from>
    <xdr:to>
      <xdr:col>3</xdr:col>
      <xdr:colOff>630555</xdr:colOff>
      <xdr:row>28</xdr:row>
      <xdr:rowOff>698500</xdr:rowOff>
    </xdr:to>
    <xdr:sp>
      <xdr:nvSpPr>
        <xdr:cNvPr id="27665" name="Text Box 31"/>
        <xdr:cNvSpPr/>
      </xdr:nvSpPr>
      <xdr:spPr>
        <a:xfrm>
          <a:off x="2403475" y="265366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2"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3"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4"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5"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6"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7"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8"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9"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10"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11"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16"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29"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30"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31"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32"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33"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34"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35"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36"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37"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38"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43"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56"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57"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58"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59"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60"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61"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62"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63"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64"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65"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70"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7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7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7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7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7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7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7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7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7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8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8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8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83"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84"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85"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86"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87"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88"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89"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90"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91"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92"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9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9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9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9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97"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9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9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0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0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0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0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0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0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0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0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0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0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110"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111"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112"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113"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114"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115"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116"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117"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118"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119"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2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2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2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2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124"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2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2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2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2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2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3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3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3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3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3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3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3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137"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138"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139"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140"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141"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142"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143"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144"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145"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146"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4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4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4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5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151"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5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5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5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5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5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5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5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5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6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6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6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6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164"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165"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166"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167"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168"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169"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170"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171"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172"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173"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7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7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7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7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178"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7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8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8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8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8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8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8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8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8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8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8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19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191"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192"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193"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194"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195"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196"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197"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198"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199"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200"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0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0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0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0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205"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0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0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0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0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1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1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1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1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1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1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1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1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218"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219"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220"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221"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222"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223"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224"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225"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226"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227"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2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2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3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3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232"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3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3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3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3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3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3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3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4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4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4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4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4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245"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246"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247"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248"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249"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250"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251"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252"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253"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254"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5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5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5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5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259"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6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6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6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6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6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6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6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6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6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6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7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7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272"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273"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274"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275"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276"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277"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278"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279"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280"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281"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8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8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8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8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286"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8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8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8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9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9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9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9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9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9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9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9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29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299"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300"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301"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302"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303"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304"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305"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306"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307"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308"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0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1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1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1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313"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1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1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1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1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1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1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2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2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2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2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2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2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326"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327"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328"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329"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330"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331"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332"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333"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334"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335"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3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3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3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3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340"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4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4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4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4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4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4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4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4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4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5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5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5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353"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354"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355"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356"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357"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358"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359"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360"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361"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362"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6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6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6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6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367"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6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6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7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7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7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7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7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7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7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7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7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7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380"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381"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382"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383"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384"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385"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386"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387"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388"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389"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9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9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9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9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394"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9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9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9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9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39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0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0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0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0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0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0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0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407"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408"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409"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410"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411"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412"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413"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414"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415"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416"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1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1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1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2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421"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2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2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2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2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2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2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2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2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3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3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3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3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434"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435"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436"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437"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438"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439"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440"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441"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442"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443"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4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4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4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4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448"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4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5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5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5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5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5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5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5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5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5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5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6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461"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462"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463"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464"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465"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466"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467"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468"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469"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470"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7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7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7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7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475"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7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7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7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7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8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8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8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8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8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8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8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8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488"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489"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490"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491"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492"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493"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494"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495"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496"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497"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9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49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0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0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502"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0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0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0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0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0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0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0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1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1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1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1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1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515"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516"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517"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518"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519"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520"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521"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522"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523"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524"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2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2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2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2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529"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3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3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3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3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3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3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3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3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3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3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4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4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542"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543"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544"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545"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546"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547"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548"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549"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550"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551"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5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5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5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5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556"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5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5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5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6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6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6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6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6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6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6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6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6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569"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570"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671830</xdr:rowOff>
    </xdr:to>
    <xdr:sp>
      <xdr:nvSpPr>
        <xdr:cNvPr id="571" name="Text Box 31"/>
        <xdr:cNvSpPr/>
      </xdr:nvSpPr>
      <xdr:spPr>
        <a:xfrm>
          <a:off x="2403475" y="34905950"/>
          <a:ext cx="19050" cy="6718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572"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573"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574"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704215</xdr:rowOff>
    </xdr:to>
    <xdr:sp>
      <xdr:nvSpPr>
        <xdr:cNvPr id="575" name="Text Box 31"/>
        <xdr:cNvSpPr/>
      </xdr:nvSpPr>
      <xdr:spPr>
        <a:xfrm>
          <a:off x="2403475" y="34905950"/>
          <a:ext cx="19050" cy="704215"/>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576"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636270</xdr:colOff>
      <xdr:row>38</xdr:row>
      <xdr:rowOff>722630</xdr:rowOff>
    </xdr:to>
    <xdr:sp>
      <xdr:nvSpPr>
        <xdr:cNvPr id="577" name="Text Box 31"/>
        <xdr:cNvSpPr/>
      </xdr:nvSpPr>
      <xdr:spPr>
        <a:xfrm>
          <a:off x="2403475" y="34905950"/>
          <a:ext cx="19050"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578"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7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8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8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8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583"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8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8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8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8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8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8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9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9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9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9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9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59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596"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597"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598"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599"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600"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601"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602"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603"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604"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605"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0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0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0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0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610"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1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1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1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1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1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1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1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1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1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2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2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2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623"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624"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671830</xdr:rowOff>
    </xdr:to>
    <xdr:sp>
      <xdr:nvSpPr>
        <xdr:cNvPr id="625" name="Text Box 31"/>
        <xdr:cNvSpPr/>
      </xdr:nvSpPr>
      <xdr:spPr>
        <a:xfrm>
          <a:off x="2403475" y="34905950"/>
          <a:ext cx="6985" cy="6718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626"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627"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628"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704215</xdr:rowOff>
    </xdr:to>
    <xdr:sp>
      <xdr:nvSpPr>
        <xdr:cNvPr id="629" name="Text Box 31"/>
        <xdr:cNvSpPr/>
      </xdr:nvSpPr>
      <xdr:spPr>
        <a:xfrm>
          <a:off x="2403475" y="34905950"/>
          <a:ext cx="6985" cy="704215"/>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630"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624205</xdr:colOff>
      <xdr:row>38</xdr:row>
      <xdr:rowOff>722630</xdr:rowOff>
    </xdr:to>
    <xdr:sp>
      <xdr:nvSpPr>
        <xdr:cNvPr id="631" name="Text Box 31"/>
        <xdr:cNvSpPr/>
      </xdr:nvSpPr>
      <xdr:spPr>
        <a:xfrm>
          <a:off x="2403475" y="34905950"/>
          <a:ext cx="698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632"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3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3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3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3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722630</xdr:rowOff>
    </xdr:to>
    <xdr:sp>
      <xdr:nvSpPr>
        <xdr:cNvPr id="637" name="Text Box 31"/>
        <xdr:cNvSpPr/>
      </xdr:nvSpPr>
      <xdr:spPr>
        <a:xfrm>
          <a:off x="2403475" y="34905950"/>
          <a:ext cx="13335" cy="72263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3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3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40"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41"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42"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43"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44"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45"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46"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47"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48"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38</xdr:row>
      <xdr:rowOff>0</xdr:rowOff>
    </xdr:from>
    <xdr:to>
      <xdr:col>3</xdr:col>
      <xdr:colOff>630555</xdr:colOff>
      <xdr:row>38</xdr:row>
      <xdr:rowOff>698500</xdr:rowOff>
    </xdr:to>
    <xdr:sp>
      <xdr:nvSpPr>
        <xdr:cNvPr id="649" name="Text Box 31"/>
        <xdr:cNvSpPr/>
      </xdr:nvSpPr>
      <xdr:spPr>
        <a:xfrm>
          <a:off x="2403475" y="349059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650"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651"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652"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653"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654"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655"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656"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657"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658"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659"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6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6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6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6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664"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6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6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6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6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6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7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7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7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7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7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7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7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677"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678"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679"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680"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681"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682"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683"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684"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685"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686"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8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8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8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9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691"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9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9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9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9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9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9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9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69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0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0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0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0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704"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705"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706"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707"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708"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709"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710"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711"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712"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713"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1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1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1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1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718"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1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2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2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2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2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2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2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2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2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2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2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3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731"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732"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733"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734"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735"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736"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737"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738"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739"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740"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4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4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4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4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745"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4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4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4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4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5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5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5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5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5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5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5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5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758"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759"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760"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761"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762"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763"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764"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765"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766"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767"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6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6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7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7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772"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7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7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7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7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7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7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7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8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8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8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8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8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785"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786"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787"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788"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789"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790"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791"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792"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793"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794"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9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9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9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79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799"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0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0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0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0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0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0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0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0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0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0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1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1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812"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813"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814"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815"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816"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817"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818"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819"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820"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821"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2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2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2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2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826"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2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2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2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3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3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3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3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3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3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3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3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3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839"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840"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841"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842"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843"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844"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845"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846"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847"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848"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4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5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5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5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853"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5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5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5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5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5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5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6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6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6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6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6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6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866"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867"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868"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869"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870"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871"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872"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873"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874"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875"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7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7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7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7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880"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8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8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8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8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8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8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8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8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8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9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9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89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893"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894"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895"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896"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897"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898"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899"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900"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901"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902"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0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0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0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0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907"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0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0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1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1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1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1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1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1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1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1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1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1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920"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921"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922"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923"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924"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925"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926"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927"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928"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929"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3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3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3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3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934"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3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3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3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3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3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4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4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4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4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4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4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4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947"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948"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949"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950"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951"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952"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953"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954"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955"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956"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5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5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5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6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961"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6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6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6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6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6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6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6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6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7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7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7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7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974"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975"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976"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977"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978"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979"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980"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981"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982"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983"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8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8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8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8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988"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8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9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9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9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9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9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9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9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9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9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99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0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001"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002"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003"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004"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005"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006"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007"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008"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009"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010"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1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1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1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1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015"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1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1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1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1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2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2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2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2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2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2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2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2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028"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029"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030"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031"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032"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033"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034"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035"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036"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037"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3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3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4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4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042"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4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4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4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4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4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4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4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5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5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5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5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5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055"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056"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057"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058"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059"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060"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061"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062"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063"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064"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6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6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6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6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069"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7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7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7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7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7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7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7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7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7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7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8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8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082"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083"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084"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085"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086"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087"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088"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089"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090"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091"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9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9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9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9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096"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9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9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09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0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0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0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0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0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0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0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0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0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109"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110"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111"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112"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113"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114"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115"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116"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117"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118"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1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2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2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2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123"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2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2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2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2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2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2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3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3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3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3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3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3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136"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137"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138"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139"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140"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141"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142"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143"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144"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145"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4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4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4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4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150"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5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5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5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5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5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5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5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5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5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6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6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6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163"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164"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165"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166"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167"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168"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169"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170"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171"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172"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7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7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7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7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177"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7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7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8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8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8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8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8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8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8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8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8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18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190"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191"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192"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193"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194"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195"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196"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197"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198"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199"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0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0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0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0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204"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0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0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0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0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0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1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1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1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1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1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1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1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217"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218"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219"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220"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221"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222"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223"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224"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225"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226"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2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2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2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3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231"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3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3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3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3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3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3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3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3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4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4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4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4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244"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245"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246"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247"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248"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249"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250"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251"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252"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253"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5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5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5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5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258"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5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6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6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6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6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6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6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6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6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6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6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7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271"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272"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273"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274"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275"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276"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277"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278"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279"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280"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8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8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8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8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285"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8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8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8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8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9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9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9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9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9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9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9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29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298"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299"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300"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301"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302"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303"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304"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305"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306"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307"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0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0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1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1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312"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1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1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1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1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1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1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1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2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2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2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2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2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325"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326"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327"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328"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329"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330"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331"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332"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333"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334"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3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3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3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3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339"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4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4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4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4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4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4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4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4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4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4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5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5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352"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353"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354"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355"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356"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357"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358"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359"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360"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361"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6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6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6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6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366"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6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6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6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7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7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7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7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7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7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7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7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7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379"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380"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381"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382"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383"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384"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385"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386"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387"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388"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8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9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9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9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393"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9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9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9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9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9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39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0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0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0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0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0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0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406"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407"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408"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409"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410"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411"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412"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413"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414"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415"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1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1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1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1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420"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2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2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2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2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2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2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2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2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2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3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3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3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433"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434"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671830</xdr:rowOff>
    </xdr:to>
    <xdr:sp>
      <xdr:nvSpPr>
        <xdr:cNvPr id="1435" name="Text Box 31"/>
        <xdr:cNvSpPr/>
      </xdr:nvSpPr>
      <xdr:spPr>
        <a:xfrm>
          <a:off x="2403475" y="23818850"/>
          <a:ext cx="19050" cy="6718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436"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437"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438"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704215</xdr:rowOff>
    </xdr:to>
    <xdr:sp>
      <xdr:nvSpPr>
        <xdr:cNvPr id="1439" name="Text Box 31"/>
        <xdr:cNvSpPr/>
      </xdr:nvSpPr>
      <xdr:spPr>
        <a:xfrm>
          <a:off x="2403475" y="23818850"/>
          <a:ext cx="19050" cy="704215"/>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440"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636270</xdr:colOff>
      <xdr:row>26</xdr:row>
      <xdr:rowOff>722630</xdr:rowOff>
    </xdr:to>
    <xdr:sp>
      <xdr:nvSpPr>
        <xdr:cNvPr id="1441" name="Text Box 31"/>
        <xdr:cNvSpPr/>
      </xdr:nvSpPr>
      <xdr:spPr>
        <a:xfrm>
          <a:off x="2403475" y="23818850"/>
          <a:ext cx="19050"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442"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4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4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4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4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447"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4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4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5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5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5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5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5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5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5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5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5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5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460"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461"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462"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463"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464"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465"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466"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467"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468"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469"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7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7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7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7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474"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7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7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7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7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7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8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8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8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8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8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8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8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487"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488"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671830</xdr:rowOff>
    </xdr:to>
    <xdr:sp>
      <xdr:nvSpPr>
        <xdr:cNvPr id="1489" name="Text Box 31"/>
        <xdr:cNvSpPr/>
      </xdr:nvSpPr>
      <xdr:spPr>
        <a:xfrm>
          <a:off x="2403475" y="23818850"/>
          <a:ext cx="6985" cy="6718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490"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491"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492"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704215</xdr:rowOff>
    </xdr:to>
    <xdr:sp>
      <xdr:nvSpPr>
        <xdr:cNvPr id="1493" name="Text Box 31"/>
        <xdr:cNvSpPr/>
      </xdr:nvSpPr>
      <xdr:spPr>
        <a:xfrm>
          <a:off x="2403475" y="23818850"/>
          <a:ext cx="6985" cy="704215"/>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494"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624205</xdr:colOff>
      <xdr:row>26</xdr:row>
      <xdr:rowOff>722630</xdr:rowOff>
    </xdr:to>
    <xdr:sp>
      <xdr:nvSpPr>
        <xdr:cNvPr id="1495" name="Text Box 31"/>
        <xdr:cNvSpPr/>
      </xdr:nvSpPr>
      <xdr:spPr>
        <a:xfrm>
          <a:off x="2403475" y="23818850"/>
          <a:ext cx="698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496"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9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9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49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50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722630</xdr:rowOff>
    </xdr:to>
    <xdr:sp>
      <xdr:nvSpPr>
        <xdr:cNvPr id="1501" name="Text Box 31"/>
        <xdr:cNvSpPr/>
      </xdr:nvSpPr>
      <xdr:spPr>
        <a:xfrm>
          <a:off x="2403475" y="23818850"/>
          <a:ext cx="13335" cy="72263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50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50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504"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505"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506"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507"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508"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509"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510"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511"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512"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26</xdr:row>
      <xdr:rowOff>0</xdr:rowOff>
    </xdr:from>
    <xdr:to>
      <xdr:col>3</xdr:col>
      <xdr:colOff>630555</xdr:colOff>
      <xdr:row>26</xdr:row>
      <xdr:rowOff>698500</xdr:rowOff>
    </xdr:to>
    <xdr:sp>
      <xdr:nvSpPr>
        <xdr:cNvPr id="1513" name="Text Box 31"/>
        <xdr:cNvSpPr/>
      </xdr:nvSpPr>
      <xdr:spPr>
        <a:xfrm>
          <a:off x="2403475" y="238188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514"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515"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516"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517"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518"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519"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520"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722630</xdr:rowOff>
    </xdr:to>
    <xdr:sp>
      <xdr:nvSpPr>
        <xdr:cNvPr id="1521" name="Text Box 31"/>
        <xdr:cNvSpPr/>
      </xdr:nvSpPr>
      <xdr:spPr>
        <a:xfrm>
          <a:off x="2403475" y="38385750"/>
          <a:ext cx="19050" cy="7226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722630</xdr:rowOff>
    </xdr:to>
    <xdr:sp>
      <xdr:nvSpPr>
        <xdr:cNvPr id="1522" name="Text Box 31"/>
        <xdr:cNvSpPr/>
      </xdr:nvSpPr>
      <xdr:spPr>
        <a:xfrm>
          <a:off x="2403475" y="38385750"/>
          <a:ext cx="19050"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523"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2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2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2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2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528"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2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3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3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3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3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3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3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3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3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3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3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4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541"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542"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543"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544"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545"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546"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547"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722630</xdr:rowOff>
    </xdr:to>
    <xdr:sp>
      <xdr:nvSpPr>
        <xdr:cNvPr id="1548" name="Text Box 31"/>
        <xdr:cNvSpPr/>
      </xdr:nvSpPr>
      <xdr:spPr>
        <a:xfrm>
          <a:off x="2403475" y="38385750"/>
          <a:ext cx="19050" cy="7226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722630</xdr:rowOff>
    </xdr:to>
    <xdr:sp>
      <xdr:nvSpPr>
        <xdr:cNvPr id="1549" name="Text Box 31"/>
        <xdr:cNvSpPr/>
      </xdr:nvSpPr>
      <xdr:spPr>
        <a:xfrm>
          <a:off x="2403475" y="38385750"/>
          <a:ext cx="19050"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550"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5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5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5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5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555"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5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5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5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5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6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6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6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6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6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6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6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6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568"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569"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570"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571"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572"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573"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574"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722630</xdr:rowOff>
    </xdr:to>
    <xdr:sp>
      <xdr:nvSpPr>
        <xdr:cNvPr id="1575" name="Text Box 31"/>
        <xdr:cNvSpPr/>
      </xdr:nvSpPr>
      <xdr:spPr>
        <a:xfrm>
          <a:off x="2403475" y="38385750"/>
          <a:ext cx="6985" cy="7226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722630</xdr:rowOff>
    </xdr:to>
    <xdr:sp>
      <xdr:nvSpPr>
        <xdr:cNvPr id="1576" name="Text Box 31"/>
        <xdr:cNvSpPr/>
      </xdr:nvSpPr>
      <xdr:spPr>
        <a:xfrm>
          <a:off x="2403475" y="38385750"/>
          <a:ext cx="698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577"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7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7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8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8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582"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8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8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8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8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8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8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8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9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9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9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9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59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595"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596"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597"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598"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599"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600"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601"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722630</xdr:rowOff>
    </xdr:to>
    <xdr:sp>
      <xdr:nvSpPr>
        <xdr:cNvPr id="1602" name="Text Box 31"/>
        <xdr:cNvSpPr/>
      </xdr:nvSpPr>
      <xdr:spPr>
        <a:xfrm>
          <a:off x="2403475" y="38385750"/>
          <a:ext cx="6985" cy="7226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722630</xdr:rowOff>
    </xdr:to>
    <xdr:sp>
      <xdr:nvSpPr>
        <xdr:cNvPr id="1603" name="Text Box 31"/>
        <xdr:cNvSpPr/>
      </xdr:nvSpPr>
      <xdr:spPr>
        <a:xfrm>
          <a:off x="2403475" y="38385750"/>
          <a:ext cx="698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604"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0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0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0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0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609"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1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1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1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1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1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1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1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1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1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1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2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2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622"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623"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624"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625"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626"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627"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628"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722630</xdr:rowOff>
    </xdr:to>
    <xdr:sp>
      <xdr:nvSpPr>
        <xdr:cNvPr id="1629" name="Text Box 31"/>
        <xdr:cNvSpPr/>
      </xdr:nvSpPr>
      <xdr:spPr>
        <a:xfrm>
          <a:off x="2403475" y="38385750"/>
          <a:ext cx="19050" cy="7226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722630</xdr:rowOff>
    </xdr:to>
    <xdr:sp>
      <xdr:nvSpPr>
        <xdr:cNvPr id="1630" name="Text Box 31"/>
        <xdr:cNvSpPr/>
      </xdr:nvSpPr>
      <xdr:spPr>
        <a:xfrm>
          <a:off x="2403475" y="38385750"/>
          <a:ext cx="19050"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631"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3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3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3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3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636"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3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3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3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4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4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4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4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4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4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4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4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4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649"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650"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651"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652"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653"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654"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655"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722630</xdr:rowOff>
    </xdr:to>
    <xdr:sp>
      <xdr:nvSpPr>
        <xdr:cNvPr id="1656" name="Text Box 31"/>
        <xdr:cNvSpPr/>
      </xdr:nvSpPr>
      <xdr:spPr>
        <a:xfrm>
          <a:off x="2403475" y="38385750"/>
          <a:ext cx="19050" cy="7226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722630</xdr:rowOff>
    </xdr:to>
    <xdr:sp>
      <xdr:nvSpPr>
        <xdr:cNvPr id="1657" name="Text Box 31"/>
        <xdr:cNvSpPr/>
      </xdr:nvSpPr>
      <xdr:spPr>
        <a:xfrm>
          <a:off x="2403475" y="38385750"/>
          <a:ext cx="19050"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658"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5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6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6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6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663"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6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6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6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6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6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6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7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7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7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7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7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7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676"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677"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678"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679"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680"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681"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682"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722630</xdr:rowOff>
    </xdr:to>
    <xdr:sp>
      <xdr:nvSpPr>
        <xdr:cNvPr id="1683" name="Text Box 31"/>
        <xdr:cNvSpPr/>
      </xdr:nvSpPr>
      <xdr:spPr>
        <a:xfrm>
          <a:off x="2403475" y="38385750"/>
          <a:ext cx="6985" cy="7226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722630</xdr:rowOff>
    </xdr:to>
    <xdr:sp>
      <xdr:nvSpPr>
        <xdr:cNvPr id="1684" name="Text Box 31"/>
        <xdr:cNvSpPr/>
      </xdr:nvSpPr>
      <xdr:spPr>
        <a:xfrm>
          <a:off x="2403475" y="38385750"/>
          <a:ext cx="698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685"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8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8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8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8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690"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9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9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9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9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9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9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9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9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69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0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0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0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703"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704"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705"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706"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707"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708"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709"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722630</xdr:rowOff>
    </xdr:to>
    <xdr:sp>
      <xdr:nvSpPr>
        <xdr:cNvPr id="1710" name="Text Box 31"/>
        <xdr:cNvSpPr/>
      </xdr:nvSpPr>
      <xdr:spPr>
        <a:xfrm>
          <a:off x="2403475" y="38385750"/>
          <a:ext cx="6985" cy="7226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722630</xdr:rowOff>
    </xdr:to>
    <xdr:sp>
      <xdr:nvSpPr>
        <xdr:cNvPr id="1711" name="Text Box 31"/>
        <xdr:cNvSpPr/>
      </xdr:nvSpPr>
      <xdr:spPr>
        <a:xfrm>
          <a:off x="2403475" y="38385750"/>
          <a:ext cx="698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712"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1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1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1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1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717"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1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1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2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2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2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2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2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2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2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2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2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2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730"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731"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732"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733"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734"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735"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736"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722630</xdr:rowOff>
    </xdr:to>
    <xdr:sp>
      <xdr:nvSpPr>
        <xdr:cNvPr id="1737" name="Text Box 31"/>
        <xdr:cNvSpPr/>
      </xdr:nvSpPr>
      <xdr:spPr>
        <a:xfrm>
          <a:off x="2403475" y="38385750"/>
          <a:ext cx="19050" cy="7226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722630</xdr:rowOff>
    </xdr:to>
    <xdr:sp>
      <xdr:nvSpPr>
        <xdr:cNvPr id="1738" name="Text Box 31"/>
        <xdr:cNvSpPr/>
      </xdr:nvSpPr>
      <xdr:spPr>
        <a:xfrm>
          <a:off x="2403475" y="38385750"/>
          <a:ext cx="19050"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739"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4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4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4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4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744"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4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4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4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4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4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5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5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5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5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5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5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5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757"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758"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759"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760"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761"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762"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763"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722630</xdr:rowOff>
    </xdr:to>
    <xdr:sp>
      <xdr:nvSpPr>
        <xdr:cNvPr id="1764" name="Text Box 31"/>
        <xdr:cNvSpPr/>
      </xdr:nvSpPr>
      <xdr:spPr>
        <a:xfrm>
          <a:off x="2403475" y="38385750"/>
          <a:ext cx="19050" cy="7226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722630</xdr:rowOff>
    </xdr:to>
    <xdr:sp>
      <xdr:nvSpPr>
        <xdr:cNvPr id="1765" name="Text Box 31"/>
        <xdr:cNvSpPr/>
      </xdr:nvSpPr>
      <xdr:spPr>
        <a:xfrm>
          <a:off x="2403475" y="38385750"/>
          <a:ext cx="19050"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766"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6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6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6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7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771"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7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7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7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7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7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7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7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7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8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8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8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8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784"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785"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786"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787"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788"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789"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790"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722630</xdr:rowOff>
    </xdr:to>
    <xdr:sp>
      <xdr:nvSpPr>
        <xdr:cNvPr id="1791" name="Text Box 31"/>
        <xdr:cNvSpPr/>
      </xdr:nvSpPr>
      <xdr:spPr>
        <a:xfrm>
          <a:off x="2403475" y="38385750"/>
          <a:ext cx="6985" cy="7226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722630</xdr:rowOff>
    </xdr:to>
    <xdr:sp>
      <xdr:nvSpPr>
        <xdr:cNvPr id="1792" name="Text Box 31"/>
        <xdr:cNvSpPr/>
      </xdr:nvSpPr>
      <xdr:spPr>
        <a:xfrm>
          <a:off x="2403475" y="38385750"/>
          <a:ext cx="698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793"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9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9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9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9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798"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79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0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0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0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0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0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0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0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0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0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0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1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811"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812"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813"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814"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815"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816"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817"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722630</xdr:rowOff>
    </xdr:to>
    <xdr:sp>
      <xdr:nvSpPr>
        <xdr:cNvPr id="1818" name="Text Box 31"/>
        <xdr:cNvSpPr/>
      </xdr:nvSpPr>
      <xdr:spPr>
        <a:xfrm>
          <a:off x="2403475" y="38385750"/>
          <a:ext cx="6985" cy="7226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722630</xdr:rowOff>
    </xdr:to>
    <xdr:sp>
      <xdr:nvSpPr>
        <xdr:cNvPr id="1819" name="Text Box 31"/>
        <xdr:cNvSpPr/>
      </xdr:nvSpPr>
      <xdr:spPr>
        <a:xfrm>
          <a:off x="2403475" y="38385750"/>
          <a:ext cx="698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820"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2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2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2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2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825"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2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2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2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2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3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3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3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3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3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3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3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3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838"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839"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840"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841"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842"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843"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844"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722630</xdr:rowOff>
    </xdr:to>
    <xdr:sp>
      <xdr:nvSpPr>
        <xdr:cNvPr id="1845" name="Text Box 31"/>
        <xdr:cNvSpPr/>
      </xdr:nvSpPr>
      <xdr:spPr>
        <a:xfrm>
          <a:off x="2403475" y="38385750"/>
          <a:ext cx="19050" cy="7226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722630</xdr:rowOff>
    </xdr:to>
    <xdr:sp>
      <xdr:nvSpPr>
        <xdr:cNvPr id="1846" name="Text Box 31"/>
        <xdr:cNvSpPr/>
      </xdr:nvSpPr>
      <xdr:spPr>
        <a:xfrm>
          <a:off x="2403475" y="38385750"/>
          <a:ext cx="19050"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847"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4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4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5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5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852"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5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5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5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5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5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5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5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6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6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6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6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6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865"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866"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671830</xdr:rowOff>
    </xdr:to>
    <xdr:sp>
      <xdr:nvSpPr>
        <xdr:cNvPr id="1867" name="Text Box 31"/>
        <xdr:cNvSpPr/>
      </xdr:nvSpPr>
      <xdr:spPr>
        <a:xfrm>
          <a:off x="2403475" y="38385750"/>
          <a:ext cx="19050" cy="6718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868"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869"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870"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704215</xdr:rowOff>
    </xdr:to>
    <xdr:sp>
      <xdr:nvSpPr>
        <xdr:cNvPr id="1871" name="Text Box 31"/>
        <xdr:cNvSpPr/>
      </xdr:nvSpPr>
      <xdr:spPr>
        <a:xfrm>
          <a:off x="2403475" y="38385750"/>
          <a:ext cx="19050" cy="704215"/>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722630</xdr:rowOff>
    </xdr:to>
    <xdr:sp>
      <xdr:nvSpPr>
        <xdr:cNvPr id="1872" name="Text Box 31"/>
        <xdr:cNvSpPr/>
      </xdr:nvSpPr>
      <xdr:spPr>
        <a:xfrm>
          <a:off x="2403475" y="38385750"/>
          <a:ext cx="19050" cy="722630"/>
        </a:xfrm>
        <a:prstGeom prst="rect">
          <a:avLst/>
        </a:prstGeom>
        <a:noFill/>
        <a:ln w="9525">
          <a:noFill/>
        </a:ln>
      </xdr:spPr>
    </xdr:sp>
    <xdr:clientData/>
  </xdr:twoCellAnchor>
  <xdr:twoCellAnchor editAs="oneCell">
    <xdr:from>
      <xdr:col>3</xdr:col>
      <xdr:colOff>617220</xdr:colOff>
      <xdr:row>42</xdr:row>
      <xdr:rowOff>0</xdr:rowOff>
    </xdr:from>
    <xdr:to>
      <xdr:col>3</xdr:col>
      <xdr:colOff>636270</xdr:colOff>
      <xdr:row>42</xdr:row>
      <xdr:rowOff>722630</xdr:rowOff>
    </xdr:to>
    <xdr:sp>
      <xdr:nvSpPr>
        <xdr:cNvPr id="1873" name="Text Box 31"/>
        <xdr:cNvSpPr/>
      </xdr:nvSpPr>
      <xdr:spPr>
        <a:xfrm>
          <a:off x="2403475" y="38385750"/>
          <a:ext cx="19050"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874"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7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7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7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7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879"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8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8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8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8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8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8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8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8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8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8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9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89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892"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893"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894"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895"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896"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897"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898"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722630</xdr:rowOff>
    </xdr:to>
    <xdr:sp>
      <xdr:nvSpPr>
        <xdr:cNvPr id="1899" name="Text Box 31"/>
        <xdr:cNvSpPr/>
      </xdr:nvSpPr>
      <xdr:spPr>
        <a:xfrm>
          <a:off x="2403475" y="38385750"/>
          <a:ext cx="6985" cy="7226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722630</xdr:rowOff>
    </xdr:to>
    <xdr:sp>
      <xdr:nvSpPr>
        <xdr:cNvPr id="1900" name="Text Box 31"/>
        <xdr:cNvSpPr/>
      </xdr:nvSpPr>
      <xdr:spPr>
        <a:xfrm>
          <a:off x="2403475" y="38385750"/>
          <a:ext cx="698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901"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0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0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0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0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906"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0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0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0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1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1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1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1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1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1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1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1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1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919"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920"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671830</xdr:rowOff>
    </xdr:to>
    <xdr:sp>
      <xdr:nvSpPr>
        <xdr:cNvPr id="1921" name="Text Box 31"/>
        <xdr:cNvSpPr/>
      </xdr:nvSpPr>
      <xdr:spPr>
        <a:xfrm>
          <a:off x="2403475" y="38385750"/>
          <a:ext cx="6985" cy="6718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922"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923"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924"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704215</xdr:rowOff>
    </xdr:to>
    <xdr:sp>
      <xdr:nvSpPr>
        <xdr:cNvPr id="1925" name="Text Box 31"/>
        <xdr:cNvSpPr/>
      </xdr:nvSpPr>
      <xdr:spPr>
        <a:xfrm>
          <a:off x="2403475" y="38385750"/>
          <a:ext cx="6985" cy="704215"/>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722630</xdr:rowOff>
    </xdr:to>
    <xdr:sp>
      <xdr:nvSpPr>
        <xdr:cNvPr id="1926" name="Text Box 31"/>
        <xdr:cNvSpPr/>
      </xdr:nvSpPr>
      <xdr:spPr>
        <a:xfrm>
          <a:off x="2403475" y="38385750"/>
          <a:ext cx="6985" cy="722630"/>
        </a:xfrm>
        <a:prstGeom prst="rect">
          <a:avLst/>
        </a:prstGeom>
        <a:noFill/>
        <a:ln w="9525">
          <a:noFill/>
        </a:ln>
      </xdr:spPr>
    </xdr:sp>
    <xdr:clientData/>
  </xdr:twoCellAnchor>
  <xdr:twoCellAnchor editAs="oneCell">
    <xdr:from>
      <xdr:col>3</xdr:col>
      <xdr:colOff>617220</xdr:colOff>
      <xdr:row>42</xdr:row>
      <xdr:rowOff>0</xdr:rowOff>
    </xdr:from>
    <xdr:to>
      <xdr:col>3</xdr:col>
      <xdr:colOff>624205</xdr:colOff>
      <xdr:row>42</xdr:row>
      <xdr:rowOff>722630</xdr:rowOff>
    </xdr:to>
    <xdr:sp>
      <xdr:nvSpPr>
        <xdr:cNvPr id="1927" name="Text Box 31"/>
        <xdr:cNvSpPr/>
      </xdr:nvSpPr>
      <xdr:spPr>
        <a:xfrm>
          <a:off x="2403475" y="38385750"/>
          <a:ext cx="698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928"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2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3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3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3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722630</xdr:rowOff>
    </xdr:to>
    <xdr:sp>
      <xdr:nvSpPr>
        <xdr:cNvPr id="1933" name="Text Box 31"/>
        <xdr:cNvSpPr/>
      </xdr:nvSpPr>
      <xdr:spPr>
        <a:xfrm>
          <a:off x="2403475" y="38385750"/>
          <a:ext cx="13335" cy="72263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3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35"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36"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37"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38"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39"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40"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41"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42"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43"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44" name="Text Box 31"/>
        <xdr:cNvSpPr/>
      </xdr:nvSpPr>
      <xdr:spPr>
        <a:xfrm>
          <a:off x="2403475" y="38385750"/>
          <a:ext cx="13335" cy="698500"/>
        </a:xfrm>
        <a:prstGeom prst="rect">
          <a:avLst/>
        </a:prstGeom>
        <a:noFill/>
        <a:ln w="9525">
          <a:noFill/>
        </a:ln>
      </xdr:spPr>
    </xdr:sp>
    <xdr:clientData/>
  </xdr:twoCellAnchor>
  <xdr:twoCellAnchor editAs="oneCell">
    <xdr:from>
      <xdr:col>3</xdr:col>
      <xdr:colOff>617220</xdr:colOff>
      <xdr:row>42</xdr:row>
      <xdr:rowOff>0</xdr:rowOff>
    </xdr:from>
    <xdr:to>
      <xdr:col>3</xdr:col>
      <xdr:colOff>630555</xdr:colOff>
      <xdr:row>42</xdr:row>
      <xdr:rowOff>698500</xdr:rowOff>
    </xdr:to>
    <xdr:sp>
      <xdr:nvSpPr>
        <xdr:cNvPr id="1945" name="Text Box 31"/>
        <xdr:cNvSpPr/>
      </xdr:nvSpPr>
      <xdr:spPr>
        <a:xfrm>
          <a:off x="2403475" y="38385750"/>
          <a:ext cx="13335" cy="69850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7"/>
  <sheetViews>
    <sheetView tabSelected="1" zoomScale="70" zoomScaleNormal="70" topLeftCell="D1" workbookViewId="0">
      <pane ySplit="4" topLeftCell="A5" activePane="bottomLeft" state="frozen"/>
      <selection/>
      <selection pane="bottomLeft" activeCell="G5" sqref="G5"/>
    </sheetView>
  </sheetViews>
  <sheetFormatPr defaultColWidth="8.89166666666667" defaultRowHeight="13.5"/>
  <cols>
    <col min="1" max="1" width="5.15" style="3" customWidth="1"/>
    <col min="2" max="2" width="9.38333333333333" style="3" customWidth="1"/>
    <col min="3" max="3" width="8.90833333333333" style="3" customWidth="1"/>
    <col min="4" max="4" width="23.75" style="3" customWidth="1"/>
    <col min="5" max="5" width="12.8833333333333" style="3" customWidth="1"/>
    <col min="6" max="6" width="12" style="3" customWidth="1"/>
    <col min="7" max="8" width="14.3833333333333" style="3" customWidth="1"/>
    <col min="9" max="9" width="54.8833333333333" style="4" customWidth="1"/>
    <col min="10" max="11" width="11.5666666666667" style="3" customWidth="1"/>
    <col min="12" max="12" width="8.43333333333333" style="3" customWidth="1"/>
    <col min="13" max="13" width="13.8083333333333" style="3" customWidth="1"/>
    <col min="14" max="14" width="13.0083333333333" style="3" customWidth="1"/>
    <col min="15" max="15" width="8.43333333333333" style="3" customWidth="1"/>
    <col min="16" max="17" width="10.3166666666667" style="3" customWidth="1"/>
    <col min="18" max="19" width="10.15" style="3" customWidth="1"/>
    <col min="20" max="20" width="47.775" style="4" customWidth="1"/>
    <col min="21" max="16384" width="8.89166666666667" style="1"/>
  </cols>
  <sheetData>
    <row r="1" s="1" customFormat="1" ht="35" customHeight="1" spans="1:20">
      <c r="A1" s="5" t="s">
        <v>0</v>
      </c>
      <c r="B1" s="5"/>
      <c r="C1" s="5"/>
      <c r="D1" s="5"/>
      <c r="E1" s="5"/>
      <c r="F1" s="5"/>
      <c r="G1" s="5"/>
      <c r="H1" s="5"/>
      <c r="I1" s="17"/>
      <c r="J1" s="5"/>
      <c r="K1" s="5"/>
      <c r="L1" s="5"/>
      <c r="M1" s="5"/>
      <c r="N1" s="5"/>
      <c r="O1" s="5"/>
      <c r="P1" s="5"/>
      <c r="Q1" s="5"/>
      <c r="R1" s="5"/>
      <c r="S1" s="5"/>
      <c r="T1" s="17"/>
    </row>
    <row r="2" s="1" customFormat="1" ht="32" customHeight="1" spans="1:20">
      <c r="A2" s="6" t="s">
        <v>1</v>
      </c>
      <c r="B2" s="6"/>
      <c r="C2" s="6"/>
      <c r="D2" s="6"/>
      <c r="E2" s="6"/>
      <c r="F2" s="6"/>
      <c r="G2" s="6"/>
      <c r="H2" s="6"/>
      <c r="I2" s="6"/>
      <c r="J2" s="6"/>
      <c r="K2" s="6"/>
      <c r="L2" s="6"/>
      <c r="M2" s="6"/>
      <c r="N2" s="6"/>
      <c r="O2" s="6"/>
      <c r="P2" s="6"/>
      <c r="Q2" s="6"/>
      <c r="R2" s="6"/>
      <c r="S2" s="6"/>
      <c r="T2" s="6"/>
    </row>
    <row r="3" s="1" customFormat="1" spans="1:20">
      <c r="A3" s="7" t="s">
        <v>2</v>
      </c>
      <c r="B3" s="8" t="s">
        <v>3</v>
      </c>
      <c r="C3" s="8" t="s">
        <v>4</v>
      </c>
      <c r="D3" s="7" t="s">
        <v>5</v>
      </c>
      <c r="E3" s="8" t="s">
        <v>6</v>
      </c>
      <c r="F3" s="7" t="s">
        <v>7</v>
      </c>
      <c r="G3" s="7" t="s">
        <v>8</v>
      </c>
      <c r="H3" s="8" t="s">
        <v>9</v>
      </c>
      <c r="I3" s="7" t="s">
        <v>10</v>
      </c>
      <c r="J3" s="8" t="s">
        <v>11</v>
      </c>
      <c r="K3" s="8" t="s">
        <v>12</v>
      </c>
      <c r="L3" s="18" t="s">
        <v>13</v>
      </c>
      <c r="M3" s="19" t="s">
        <v>14</v>
      </c>
      <c r="N3" s="19"/>
      <c r="O3" s="19"/>
      <c r="P3" s="19"/>
      <c r="Q3" s="19"/>
      <c r="R3" s="18" t="s">
        <v>15</v>
      </c>
      <c r="S3" s="18" t="s">
        <v>16</v>
      </c>
      <c r="T3" s="7" t="s">
        <v>17</v>
      </c>
    </row>
    <row r="4" s="1" customFormat="1" ht="31" customHeight="1" spans="1:20">
      <c r="A4" s="7"/>
      <c r="B4" s="9"/>
      <c r="C4" s="9"/>
      <c r="D4" s="7"/>
      <c r="E4" s="9"/>
      <c r="F4" s="7"/>
      <c r="G4" s="7"/>
      <c r="H4" s="9"/>
      <c r="I4" s="7"/>
      <c r="J4" s="9"/>
      <c r="K4" s="9"/>
      <c r="L4" s="20"/>
      <c r="M4" s="19" t="s">
        <v>18</v>
      </c>
      <c r="N4" s="19" t="s">
        <v>19</v>
      </c>
      <c r="O4" s="19" t="s">
        <v>20</v>
      </c>
      <c r="P4" s="19" t="s">
        <v>21</v>
      </c>
      <c r="Q4" s="19" t="s">
        <v>22</v>
      </c>
      <c r="R4" s="20"/>
      <c r="S4" s="20"/>
      <c r="T4" s="7"/>
    </row>
    <row r="5" s="1" customFormat="1" ht="93" customHeight="1" spans="1:20">
      <c r="A5" s="10">
        <v>1</v>
      </c>
      <c r="B5" s="10" t="s">
        <v>23</v>
      </c>
      <c r="C5" s="10" t="s">
        <v>24</v>
      </c>
      <c r="D5" s="11" t="s">
        <v>25</v>
      </c>
      <c r="E5" s="11" t="s">
        <v>26</v>
      </c>
      <c r="F5" s="11" t="s">
        <v>27</v>
      </c>
      <c r="G5" s="11" t="s">
        <v>28</v>
      </c>
      <c r="H5" s="11" t="s">
        <v>29</v>
      </c>
      <c r="I5" s="12" t="s">
        <v>30</v>
      </c>
      <c r="J5" s="11" t="s">
        <v>31</v>
      </c>
      <c r="K5" s="11" t="s">
        <v>32</v>
      </c>
      <c r="L5" s="11">
        <v>1110</v>
      </c>
      <c r="M5" s="11">
        <v>900</v>
      </c>
      <c r="N5" s="11">
        <v>100</v>
      </c>
      <c r="O5" s="11"/>
      <c r="P5" s="11"/>
      <c r="Q5" s="11">
        <v>110</v>
      </c>
      <c r="R5" s="11" t="s">
        <v>33</v>
      </c>
      <c r="S5" s="11" t="s">
        <v>34</v>
      </c>
      <c r="T5" s="15" t="s">
        <v>35</v>
      </c>
    </row>
    <row r="6" s="1" customFormat="1" ht="75" customHeight="1" spans="1:20">
      <c r="A6" s="10">
        <v>2</v>
      </c>
      <c r="B6" s="10" t="s">
        <v>36</v>
      </c>
      <c r="C6" s="10" t="s">
        <v>24</v>
      </c>
      <c r="D6" s="11" t="s">
        <v>37</v>
      </c>
      <c r="E6" s="11" t="s">
        <v>38</v>
      </c>
      <c r="F6" s="11" t="s">
        <v>27</v>
      </c>
      <c r="G6" s="11" t="s">
        <v>28</v>
      </c>
      <c r="H6" s="11" t="s">
        <v>29</v>
      </c>
      <c r="I6" s="12" t="s">
        <v>39</v>
      </c>
      <c r="J6" s="11" t="s">
        <v>40</v>
      </c>
      <c r="K6" s="11">
        <v>48</v>
      </c>
      <c r="L6" s="11">
        <v>272</v>
      </c>
      <c r="M6" s="11">
        <v>245</v>
      </c>
      <c r="N6" s="11"/>
      <c r="O6" s="11"/>
      <c r="P6" s="11"/>
      <c r="Q6" s="11">
        <v>27</v>
      </c>
      <c r="R6" s="11" t="s">
        <v>33</v>
      </c>
      <c r="S6" s="11" t="s">
        <v>41</v>
      </c>
      <c r="T6" s="15" t="s">
        <v>42</v>
      </c>
    </row>
    <row r="7" s="1" customFormat="1" ht="62" customHeight="1" spans="1:20">
      <c r="A7" s="10">
        <v>3</v>
      </c>
      <c r="B7" s="10" t="s">
        <v>43</v>
      </c>
      <c r="C7" s="10" t="s">
        <v>24</v>
      </c>
      <c r="D7" s="11" t="s">
        <v>44</v>
      </c>
      <c r="E7" s="11" t="s">
        <v>38</v>
      </c>
      <c r="F7" s="11" t="s">
        <v>27</v>
      </c>
      <c r="G7" s="11" t="s">
        <v>45</v>
      </c>
      <c r="H7" s="11" t="s">
        <v>29</v>
      </c>
      <c r="I7" s="12" t="s">
        <v>46</v>
      </c>
      <c r="J7" s="11" t="s">
        <v>47</v>
      </c>
      <c r="K7" s="11">
        <v>90</v>
      </c>
      <c r="L7" s="11">
        <f t="shared" ref="L5:L9" si="0">SUM(M7:Q7)</f>
        <v>4500</v>
      </c>
      <c r="M7" s="11">
        <v>4500</v>
      </c>
      <c r="N7" s="11"/>
      <c r="O7" s="11"/>
      <c r="P7" s="11"/>
      <c r="Q7" s="11"/>
      <c r="R7" s="11" t="s">
        <v>48</v>
      </c>
      <c r="S7" s="11" t="s">
        <v>41</v>
      </c>
      <c r="T7" s="15" t="s">
        <v>49</v>
      </c>
    </row>
    <row r="8" s="1" customFormat="1" ht="79" customHeight="1" spans="1:20">
      <c r="A8" s="10">
        <v>4</v>
      </c>
      <c r="B8" s="10" t="s">
        <v>50</v>
      </c>
      <c r="C8" s="10" t="s">
        <v>24</v>
      </c>
      <c r="D8" s="11" t="s">
        <v>51</v>
      </c>
      <c r="E8" s="11" t="s">
        <v>26</v>
      </c>
      <c r="F8" s="11" t="s">
        <v>27</v>
      </c>
      <c r="G8" s="11" t="s">
        <v>52</v>
      </c>
      <c r="H8" s="11" t="s">
        <v>29</v>
      </c>
      <c r="I8" s="12" t="s">
        <v>53</v>
      </c>
      <c r="J8" s="11" t="s">
        <v>54</v>
      </c>
      <c r="K8" s="11" t="s">
        <v>55</v>
      </c>
      <c r="L8" s="11">
        <v>1426</v>
      </c>
      <c r="M8" s="11">
        <v>909</v>
      </c>
      <c r="N8" s="11">
        <v>375</v>
      </c>
      <c r="O8" s="11"/>
      <c r="P8" s="11"/>
      <c r="Q8" s="11">
        <v>142</v>
      </c>
      <c r="R8" s="11" t="s">
        <v>48</v>
      </c>
      <c r="S8" s="11" t="s">
        <v>34</v>
      </c>
      <c r="T8" s="15" t="s">
        <v>56</v>
      </c>
    </row>
    <row r="9" s="1" customFormat="1" ht="60" customHeight="1" spans="1:20">
      <c r="A9" s="10">
        <v>5</v>
      </c>
      <c r="B9" s="10" t="s">
        <v>57</v>
      </c>
      <c r="C9" s="10" t="s">
        <v>24</v>
      </c>
      <c r="D9" s="11" t="s">
        <v>58</v>
      </c>
      <c r="E9" s="11" t="s">
        <v>38</v>
      </c>
      <c r="F9" s="11" t="s">
        <v>27</v>
      </c>
      <c r="G9" s="11" t="s">
        <v>52</v>
      </c>
      <c r="H9" s="11" t="s">
        <v>29</v>
      </c>
      <c r="I9" s="12" t="s">
        <v>59</v>
      </c>
      <c r="J9" s="11" t="s">
        <v>60</v>
      </c>
      <c r="K9" s="11">
        <v>1</v>
      </c>
      <c r="L9" s="11">
        <f t="shared" si="0"/>
        <v>1500</v>
      </c>
      <c r="M9" s="11">
        <v>1500</v>
      </c>
      <c r="N9" s="11"/>
      <c r="O9" s="11"/>
      <c r="P9" s="11"/>
      <c r="Q9" s="11"/>
      <c r="R9" s="11" t="s">
        <v>48</v>
      </c>
      <c r="S9" s="11" t="s">
        <v>41</v>
      </c>
      <c r="T9" s="15" t="s">
        <v>49</v>
      </c>
    </row>
    <row r="10" s="1" customFormat="1" ht="81" customHeight="1" spans="1:20">
      <c r="A10" s="10">
        <v>6</v>
      </c>
      <c r="B10" s="10" t="s">
        <v>61</v>
      </c>
      <c r="C10" s="10" t="s">
        <v>24</v>
      </c>
      <c r="D10" s="11" t="s">
        <v>62</v>
      </c>
      <c r="E10" s="11" t="s">
        <v>38</v>
      </c>
      <c r="F10" s="11" t="s">
        <v>27</v>
      </c>
      <c r="G10" s="11" t="s">
        <v>63</v>
      </c>
      <c r="H10" s="11" t="s">
        <v>29</v>
      </c>
      <c r="I10" s="12" t="s">
        <v>64</v>
      </c>
      <c r="J10" s="11" t="s">
        <v>47</v>
      </c>
      <c r="K10" s="11">
        <v>18</v>
      </c>
      <c r="L10" s="11">
        <v>1111</v>
      </c>
      <c r="M10" s="11">
        <v>1000</v>
      </c>
      <c r="N10" s="11"/>
      <c r="O10" s="11"/>
      <c r="P10" s="11"/>
      <c r="Q10" s="11">
        <v>111</v>
      </c>
      <c r="R10" s="11" t="s">
        <v>65</v>
      </c>
      <c r="S10" s="11" t="s">
        <v>41</v>
      </c>
      <c r="T10" s="15" t="s">
        <v>66</v>
      </c>
    </row>
    <row r="11" s="1" customFormat="1" ht="77" customHeight="1" spans="1:20">
      <c r="A11" s="10">
        <v>7</v>
      </c>
      <c r="B11" s="10" t="s">
        <v>67</v>
      </c>
      <c r="C11" s="10" t="s">
        <v>24</v>
      </c>
      <c r="D11" s="11" t="s">
        <v>68</v>
      </c>
      <c r="E11" s="11" t="s">
        <v>26</v>
      </c>
      <c r="F11" s="11" t="s">
        <v>27</v>
      </c>
      <c r="G11" s="11" t="s">
        <v>63</v>
      </c>
      <c r="H11" s="11" t="s">
        <v>29</v>
      </c>
      <c r="I11" s="12" t="s">
        <v>69</v>
      </c>
      <c r="J11" s="11" t="s">
        <v>70</v>
      </c>
      <c r="K11" s="11" t="s">
        <v>71</v>
      </c>
      <c r="L11" s="11">
        <f>SUM(M11:R11)</f>
        <v>578</v>
      </c>
      <c r="M11" s="11"/>
      <c r="N11" s="11">
        <v>520</v>
      </c>
      <c r="O11" s="11"/>
      <c r="P11" s="11"/>
      <c r="Q11" s="11">
        <v>58</v>
      </c>
      <c r="R11" s="11" t="s">
        <v>65</v>
      </c>
      <c r="S11" s="11" t="s">
        <v>72</v>
      </c>
      <c r="T11" s="15" t="s">
        <v>73</v>
      </c>
    </row>
    <row r="12" s="1" customFormat="1" ht="94" customHeight="1" spans="1:20">
      <c r="A12" s="10">
        <v>8</v>
      </c>
      <c r="B12" s="10" t="s">
        <v>74</v>
      </c>
      <c r="C12" s="10" t="s">
        <v>24</v>
      </c>
      <c r="D12" s="11" t="s">
        <v>75</v>
      </c>
      <c r="E12" s="11" t="s">
        <v>26</v>
      </c>
      <c r="F12" s="11" t="s">
        <v>27</v>
      </c>
      <c r="G12" s="11" t="s">
        <v>76</v>
      </c>
      <c r="H12" s="11" t="s">
        <v>29</v>
      </c>
      <c r="I12" s="12" t="s">
        <v>77</v>
      </c>
      <c r="J12" s="11" t="s">
        <v>78</v>
      </c>
      <c r="K12" s="11" t="s">
        <v>79</v>
      </c>
      <c r="L12" s="11">
        <f>SUM(M12:R12)</f>
        <v>667</v>
      </c>
      <c r="M12" s="11"/>
      <c r="N12" s="11">
        <v>600</v>
      </c>
      <c r="O12" s="11"/>
      <c r="P12" s="11"/>
      <c r="Q12" s="11">
        <v>67</v>
      </c>
      <c r="R12" s="11" t="s">
        <v>80</v>
      </c>
      <c r="S12" s="11" t="s">
        <v>34</v>
      </c>
      <c r="T12" s="15" t="s">
        <v>81</v>
      </c>
    </row>
    <row r="13" s="1" customFormat="1" ht="72" customHeight="1" spans="1:20">
      <c r="A13" s="10">
        <v>9</v>
      </c>
      <c r="B13" s="10" t="s">
        <v>82</v>
      </c>
      <c r="C13" s="10" t="s">
        <v>24</v>
      </c>
      <c r="D13" s="11" t="s">
        <v>83</v>
      </c>
      <c r="E13" s="11" t="s">
        <v>26</v>
      </c>
      <c r="F13" s="11" t="s">
        <v>27</v>
      </c>
      <c r="G13" s="11" t="s">
        <v>76</v>
      </c>
      <c r="H13" s="11" t="s">
        <v>29</v>
      </c>
      <c r="I13" s="12" t="s">
        <v>84</v>
      </c>
      <c r="J13" s="11" t="s">
        <v>85</v>
      </c>
      <c r="K13" s="11">
        <v>8.4</v>
      </c>
      <c r="L13" s="11">
        <f>SUM(M13:R13)</f>
        <v>230</v>
      </c>
      <c r="M13" s="11">
        <v>200</v>
      </c>
      <c r="N13" s="14"/>
      <c r="O13" s="14"/>
      <c r="P13" s="14"/>
      <c r="Q13" s="14">
        <v>30</v>
      </c>
      <c r="R13" s="11" t="s">
        <v>80</v>
      </c>
      <c r="S13" s="11" t="s">
        <v>86</v>
      </c>
      <c r="T13" s="15" t="s">
        <v>87</v>
      </c>
    </row>
    <row r="14" s="1" customFormat="1" ht="97" customHeight="1" spans="1:20">
      <c r="A14" s="10">
        <v>10</v>
      </c>
      <c r="B14" s="10" t="s">
        <v>88</v>
      </c>
      <c r="C14" s="10" t="s">
        <v>24</v>
      </c>
      <c r="D14" s="11" t="s">
        <v>89</v>
      </c>
      <c r="E14" s="11" t="s">
        <v>26</v>
      </c>
      <c r="F14" s="11" t="s">
        <v>27</v>
      </c>
      <c r="G14" s="11" t="s">
        <v>90</v>
      </c>
      <c r="H14" s="11" t="s">
        <v>29</v>
      </c>
      <c r="I14" s="21" t="s">
        <v>91</v>
      </c>
      <c r="J14" s="11" t="s">
        <v>92</v>
      </c>
      <c r="K14" s="11" t="s">
        <v>93</v>
      </c>
      <c r="L14" s="11">
        <v>700</v>
      </c>
      <c r="M14" s="11"/>
      <c r="N14" s="11">
        <v>700</v>
      </c>
      <c r="O14" s="11"/>
      <c r="P14" s="11"/>
      <c r="Q14" s="11"/>
      <c r="R14" s="11" t="s">
        <v>94</v>
      </c>
      <c r="S14" s="11" t="s">
        <v>34</v>
      </c>
      <c r="T14" s="15" t="s">
        <v>95</v>
      </c>
    </row>
    <row r="15" s="1" customFormat="1" ht="83" customHeight="1" spans="1:20">
      <c r="A15" s="10">
        <v>11</v>
      </c>
      <c r="B15" s="10" t="s">
        <v>96</v>
      </c>
      <c r="C15" s="10" t="s">
        <v>24</v>
      </c>
      <c r="D15" s="12" t="s">
        <v>97</v>
      </c>
      <c r="E15" s="11" t="s">
        <v>26</v>
      </c>
      <c r="F15" s="11" t="s">
        <v>27</v>
      </c>
      <c r="G15" s="11" t="s">
        <v>90</v>
      </c>
      <c r="H15" s="11" t="s">
        <v>29</v>
      </c>
      <c r="I15" s="12" t="s">
        <v>98</v>
      </c>
      <c r="J15" s="11" t="s">
        <v>99</v>
      </c>
      <c r="K15" s="11">
        <v>270</v>
      </c>
      <c r="L15" s="11">
        <v>110</v>
      </c>
      <c r="M15" s="11">
        <v>105</v>
      </c>
      <c r="N15" s="11"/>
      <c r="O15" s="11"/>
      <c r="P15" s="11"/>
      <c r="Q15" s="11">
        <v>5</v>
      </c>
      <c r="R15" s="11" t="s">
        <v>94</v>
      </c>
      <c r="S15" s="11" t="s">
        <v>34</v>
      </c>
      <c r="T15" s="15" t="s">
        <v>100</v>
      </c>
    </row>
    <row r="16" s="1" customFormat="1" ht="81" customHeight="1" spans="1:20">
      <c r="A16" s="10">
        <v>12</v>
      </c>
      <c r="B16" s="10" t="s">
        <v>101</v>
      </c>
      <c r="C16" s="10" t="s">
        <v>24</v>
      </c>
      <c r="D16" s="11" t="s">
        <v>102</v>
      </c>
      <c r="E16" s="11" t="s">
        <v>26</v>
      </c>
      <c r="F16" s="11" t="s">
        <v>27</v>
      </c>
      <c r="G16" s="11" t="s">
        <v>103</v>
      </c>
      <c r="H16" s="11" t="s">
        <v>29</v>
      </c>
      <c r="I16" s="12" t="s">
        <v>104</v>
      </c>
      <c r="J16" s="11" t="s">
        <v>105</v>
      </c>
      <c r="K16" s="11" t="s">
        <v>106</v>
      </c>
      <c r="L16" s="11">
        <v>600</v>
      </c>
      <c r="M16" s="11"/>
      <c r="N16" s="11"/>
      <c r="O16" s="11"/>
      <c r="P16" s="11"/>
      <c r="Q16" s="11">
        <v>600</v>
      </c>
      <c r="R16" s="11" t="s">
        <v>33</v>
      </c>
      <c r="S16" s="11" t="s">
        <v>34</v>
      </c>
      <c r="T16" s="15" t="s">
        <v>107</v>
      </c>
    </row>
    <row r="17" s="1" customFormat="1" ht="90" customHeight="1" spans="1:20">
      <c r="A17" s="10">
        <v>13</v>
      </c>
      <c r="B17" s="10" t="s">
        <v>108</v>
      </c>
      <c r="C17" s="10" t="s">
        <v>24</v>
      </c>
      <c r="D17" s="11" t="s">
        <v>109</v>
      </c>
      <c r="E17" s="11" t="s">
        <v>38</v>
      </c>
      <c r="F17" s="11" t="s">
        <v>27</v>
      </c>
      <c r="G17" s="11" t="s">
        <v>103</v>
      </c>
      <c r="H17" s="11" t="s">
        <v>29</v>
      </c>
      <c r="I17" s="15" t="s">
        <v>110</v>
      </c>
      <c r="J17" s="11" t="s">
        <v>111</v>
      </c>
      <c r="K17" s="11" t="s">
        <v>112</v>
      </c>
      <c r="L17" s="11">
        <f>SUM(M17:R17)</f>
        <v>391</v>
      </c>
      <c r="M17" s="11">
        <v>352</v>
      </c>
      <c r="N17" s="11"/>
      <c r="O17" s="11"/>
      <c r="P17" s="11"/>
      <c r="Q17" s="11">
        <v>39</v>
      </c>
      <c r="R17" s="11" t="s">
        <v>33</v>
      </c>
      <c r="S17" s="11" t="s">
        <v>41</v>
      </c>
      <c r="T17" s="15" t="s">
        <v>113</v>
      </c>
    </row>
    <row r="18" s="1" customFormat="1" ht="62" customHeight="1" spans="1:20">
      <c r="A18" s="10">
        <v>14</v>
      </c>
      <c r="B18" s="10" t="s">
        <v>114</v>
      </c>
      <c r="C18" s="10" t="s">
        <v>24</v>
      </c>
      <c r="D18" s="10" t="s">
        <v>115</v>
      </c>
      <c r="E18" s="11" t="s">
        <v>26</v>
      </c>
      <c r="F18" s="11" t="s">
        <v>27</v>
      </c>
      <c r="G18" s="11" t="s">
        <v>116</v>
      </c>
      <c r="H18" s="11" t="s">
        <v>29</v>
      </c>
      <c r="I18" s="22" t="s">
        <v>117</v>
      </c>
      <c r="J18" s="10" t="s">
        <v>118</v>
      </c>
      <c r="K18" s="10" t="s">
        <v>119</v>
      </c>
      <c r="L18" s="11">
        <v>500</v>
      </c>
      <c r="M18" s="11"/>
      <c r="N18" s="11"/>
      <c r="O18" s="11"/>
      <c r="P18" s="11"/>
      <c r="Q18" s="11">
        <v>500</v>
      </c>
      <c r="R18" s="11" t="s">
        <v>48</v>
      </c>
      <c r="S18" s="11" t="s">
        <v>34</v>
      </c>
      <c r="T18" s="22" t="s">
        <v>56</v>
      </c>
    </row>
    <row r="19" s="1" customFormat="1" ht="94" customHeight="1" spans="1:20">
      <c r="A19" s="10">
        <v>15</v>
      </c>
      <c r="B19" s="10" t="s">
        <v>120</v>
      </c>
      <c r="C19" s="10" t="s">
        <v>24</v>
      </c>
      <c r="D19" s="11" t="s">
        <v>121</v>
      </c>
      <c r="E19" s="11" t="s">
        <v>38</v>
      </c>
      <c r="F19" s="11" t="s">
        <v>27</v>
      </c>
      <c r="G19" s="11" t="s">
        <v>122</v>
      </c>
      <c r="H19" s="11" t="s">
        <v>29</v>
      </c>
      <c r="I19" s="12" t="s">
        <v>123</v>
      </c>
      <c r="J19" s="11" t="s">
        <v>47</v>
      </c>
      <c r="K19" s="11">
        <v>4</v>
      </c>
      <c r="L19" s="11">
        <v>105</v>
      </c>
      <c r="M19" s="11">
        <v>105</v>
      </c>
      <c r="N19" s="11"/>
      <c r="O19" s="11"/>
      <c r="P19" s="11"/>
      <c r="Q19" s="11"/>
      <c r="R19" s="11" t="s">
        <v>94</v>
      </c>
      <c r="S19" s="11" t="s">
        <v>41</v>
      </c>
      <c r="T19" s="15" t="s">
        <v>124</v>
      </c>
    </row>
    <row r="20" s="1" customFormat="1" ht="57" customHeight="1" spans="1:20">
      <c r="A20" s="10">
        <v>16</v>
      </c>
      <c r="B20" s="10" t="s">
        <v>125</v>
      </c>
      <c r="C20" s="10" t="s">
        <v>24</v>
      </c>
      <c r="D20" s="11" t="s">
        <v>126</v>
      </c>
      <c r="E20" s="11" t="s">
        <v>26</v>
      </c>
      <c r="F20" s="11" t="s">
        <v>27</v>
      </c>
      <c r="G20" s="11" t="s">
        <v>127</v>
      </c>
      <c r="H20" s="11" t="s">
        <v>29</v>
      </c>
      <c r="I20" s="15" t="s">
        <v>128</v>
      </c>
      <c r="J20" s="11" t="s">
        <v>85</v>
      </c>
      <c r="K20" s="11">
        <v>20</v>
      </c>
      <c r="L20" s="11">
        <v>1000</v>
      </c>
      <c r="M20" s="11"/>
      <c r="N20" s="11"/>
      <c r="O20" s="11"/>
      <c r="P20" s="11"/>
      <c r="Q20" s="11">
        <v>1000</v>
      </c>
      <c r="R20" s="11" t="s">
        <v>129</v>
      </c>
      <c r="S20" s="11" t="s">
        <v>130</v>
      </c>
      <c r="T20" s="15" t="s">
        <v>131</v>
      </c>
    </row>
    <row r="21" s="1" customFormat="1" ht="57" customHeight="1" spans="1:20">
      <c r="A21" s="10">
        <v>17</v>
      </c>
      <c r="B21" s="10" t="s">
        <v>132</v>
      </c>
      <c r="C21" s="10" t="s">
        <v>24</v>
      </c>
      <c r="D21" s="11" t="s">
        <v>133</v>
      </c>
      <c r="E21" s="11" t="s">
        <v>26</v>
      </c>
      <c r="F21" s="11" t="s">
        <v>27</v>
      </c>
      <c r="G21" s="11" t="s">
        <v>127</v>
      </c>
      <c r="H21" s="11" t="s">
        <v>29</v>
      </c>
      <c r="I21" s="15" t="s">
        <v>134</v>
      </c>
      <c r="J21" s="11" t="s">
        <v>85</v>
      </c>
      <c r="K21" s="11">
        <v>19</v>
      </c>
      <c r="L21" s="11">
        <v>400</v>
      </c>
      <c r="M21" s="11"/>
      <c r="N21" s="11"/>
      <c r="O21" s="11"/>
      <c r="P21" s="11"/>
      <c r="Q21" s="11">
        <v>400</v>
      </c>
      <c r="R21" s="11" t="s">
        <v>129</v>
      </c>
      <c r="S21" s="11" t="s">
        <v>135</v>
      </c>
      <c r="T21" s="15" t="s">
        <v>131</v>
      </c>
    </row>
    <row r="22" s="1" customFormat="1" ht="54" customHeight="1" spans="1:20">
      <c r="A22" s="10">
        <v>18</v>
      </c>
      <c r="B22" s="10" t="s">
        <v>136</v>
      </c>
      <c r="C22" s="10" t="s">
        <v>24</v>
      </c>
      <c r="D22" s="11" t="s">
        <v>137</v>
      </c>
      <c r="E22" s="11" t="s">
        <v>26</v>
      </c>
      <c r="F22" s="11" t="s">
        <v>27</v>
      </c>
      <c r="G22" s="11" t="s">
        <v>138</v>
      </c>
      <c r="H22" s="11" t="s">
        <v>29</v>
      </c>
      <c r="I22" s="15" t="s">
        <v>139</v>
      </c>
      <c r="J22" s="11" t="s">
        <v>140</v>
      </c>
      <c r="K22" s="11" t="s">
        <v>141</v>
      </c>
      <c r="L22" s="11">
        <v>250</v>
      </c>
      <c r="M22" s="11"/>
      <c r="N22" s="11"/>
      <c r="O22" s="11"/>
      <c r="P22" s="11"/>
      <c r="Q22" s="11">
        <v>250</v>
      </c>
      <c r="R22" s="11" t="s">
        <v>142</v>
      </c>
      <c r="S22" s="11" t="s">
        <v>34</v>
      </c>
      <c r="T22" s="15" t="s">
        <v>143</v>
      </c>
    </row>
    <row r="23" s="1" customFormat="1" ht="90" customHeight="1" spans="1:20">
      <c r="A23" s="10">
        <v>19</v>
      </c>
      <c r="B23" s="10" t="s">
        <v>144</v>
      </c>
      <c r="C23" s="10" t="s">
        <v>24</v>
      </c>
      <c r="D23" s="11" t="s">
        <v>145</v>
      </c>
      <c r="E23" s="11" t="s">
        <v>38</v>
      </c>
      <c r="F23" s="11" t="s">
        <v>27</v>
      </c>
      <c r="G23" s="11" t="s">
        <v>146</v>
      </c>
      <c r="H23" s="11" t="s">
        <v>29</v>
      </c>
      <c r="I23" s="15" t="s">
        <v>147</v>
      </c>
      <c r="J23" s="11" t="s">
        <v>47</v>
      </c>
      <c r="K23" s="11">
        <v>2</v>
      </c>
      <c r="L23" s="11">
        <v>250</v>
      </c>
      <c r="M23" s="11">
        <v>250</v>
      </c>
      <c r="N23" s="11"/>
      <c r="O23" s="11"/>
      <c r="P23" s="11"/>
      <c r="Q23" s="11"/>
      <c r="R23" s="11" t="s">
        <v>142</v>
      </c>
      <c r="S23" s="11" t="s">
        <v>41</v>
      </c>
      <c r="T23" s="15" t="s">
        <v>148</v>
      </c>
    </row>
    <row r="24" s="1" customFormat="1" ht="57" customHeight="1" spans="1:20">
      <c r="A24" s="10">
        <v>20</v>
      </c>
      <c r="B24" s="10" t="s">
        <v>149</v>
      </c>
      <c r="C24" s="10" t="s">
        <v>24</v>
      </c>
      <c r="D24" s="11" t="s">
        <v>150</v>
      </c>
      <c r="E24" s="11" t="s">
        <v>26</v>
      </c>
      <c r="F24" s="11" t="s">
        <v>27</v>
      </c>
      <c r="G24" s="11" t="s">
        <v>146</v>
      </c>
      <c r="H24" s="11" t="s">
        <v>29</v>
      </c>
      <c r="I24" s="15" t="s">
        <v>151</v>
      </c>
      <c r="J24" s="11" t="s">
        <v>152</v>
      </c>
      <c r="K24" s="11">
        <v>11000</v>
      </c>
      <c r="L24" s="11">
        <v>170</v>
      </c>
      <c r="M24" s="11"/>
      <c r="N24" s="11"/>
      <c r="O24" s="11"/>
      <c r="P24" s="11"/>
      <c r="Q24" s="11">
        <v>170</v>
      </c>
      <c r="R24" s="11" t="s">
        <v>142</v>
      </c>
      <c r="S24" s="11" t="s">
        <v>34</v>
      </c>
      <c r="T24" s="15" t="s">
        <v>153</v>
      </c>
    </row>
    <row r="25" s="1" customFormat="1" ht="144" customHeight="1" spans="1:20">
      <c r="A25" s="10">
        <v>21</v>
      </c>
      <c r="B25" s="10" t="s">
        <v>154</v>
      </c>
      <c r="C25" s="10" t="s">
        <v>24</v>
      </c>
      <c r="D25" s="11" t="s">
        <v>155</v>
      </c>
      <c r="E25" s="11" t="s">
        <v>26</v>
      </c>
      <c r="F25" s="11" t="s">
        <v>27</v>
      </c>
      <c r="G25" s="11" t="s">
        <v>156</v>
      </c>
      <c r="H25" s="11" t="s">
        <v>29</v>
      </c>
      <c r="I25" s="15" t="s">
        <v>157</v>
      </c>
      <c r="J25" s="11" t="s">
        <v>158</v>
      </c>
      <c r="K25" s="11" t="s">
        <v>159</v>
      </c>
      <c r="L25" s="11">
        <v>840</v>
      </c>
      <c r="M25" s="11"/>
      <c r="N25" s="11"/>
      <c r="O25" s="11"/>
      <c r="P25" s="11"/>
      <c r="Q25" s="11">
        <v>840</v>
      </c>
      <c r="R25" s="11" t="s">
        <v>160</v>
      </c>
      <c r="S25" s="11" t="s">
        <v>135</v>
      </c>
      <c r="T25" s="15" t="s">
        <v>161</v>
      </c>
    </row>
    <row r="26" s="1" customFormat="1" ht="105" customHeight="1" spans="1:20">
      <c r="A26" s="10">
        <v>22</v>
      </c>
      <c r="B26" s="10" t="s">
        <v>162</v>
      </c>
      <c r="C26" s="10" t="s">
        <v>24</v>
      </c>
      <c r="D26" s="11" t="s">
        <v>163</v>
      </c>
      <c r="E26" s="11" t="s">
        <v>26</v>
      </c>
      <c r="F26" s="11" t="s">
        <v>27</v>
      </c>
      <c r="G26" s="11" t="s">
        <v>164</v>
      </c>
      <c r="H26" s="11" t="s">
        <v>29</v>
      </c>
      <c r="I26" s="15" t="s">
        <v>165</v>
      </c>
      <c r="J26" s="11" t="s">
        <v>158</v>
      </c>
      <c r="K26" s="11" t="s">
        <v>166</v>
      </c>
      <c r="L26" s="11">
        <v>410</v>
      </c>
      <c r="M26" s="11"/>
      <c r="N26" s="11"/>
      <c r="O26" s="11"/>
      <c r="P26" s="11"/>
      <c r="Q26" s="11">
        <v>410</v>
      </c>
      <c r="R26" s="11" t="s">
        <v>160</v>
      </c>
      <c r="S26" s="11" t="s">
        <v>135</v>
      </c>
      <c r="T26" s="15" t="s">
        <v>167</v>
      </c>
    </row>
    <row r="27" s="1" customFormat="1" ht="136" customHeight="1" spans="1:20">
      <c r="A27" s="10">
        <v>23</v>
      </c>
      <c r="B27" s="10" t="s">
        <v>168</v>
      </c>
      <c r="C27" s="10" t="s">
        <v>24</v>
      </c>
      <c r="D27" s="11" t="s">
        <v>169</v>
      </c>
      <c r="E27" s="11" t="s">
        <v>38</v>
      </c>
      <c r="F27" s="11" t="s">
        <v>27</v>
      </c>
      <c r="G27" s="11" t="s">
        <v>170</v>
      </c>
      <c r="H27" s="11" t="s">
        <v>29</v>
      </c>
      <c r="I27" s="11" t="s">
        <v>171</v>
      </c>
      <c r="J27" s="11" t="s">
        <v>172</v>
      </c>
      <c r="K27" s="11">
        <v>4</v>
      </c>
      <c r="L27" s="11">
        <f>SUM(M27:R27)</f>
        <v>285</v>
      </c>
      <c r="M27" s="11">
        <v>279</v>
      </c>
      <c r="N27" s="11"/>
      <c r="O27" s="11"/>
      <c r="P27" s="11"/>
      <c r="Q27" s="11">
        <v>6</v>
      </c>
      <c r="R27" s="11" t="s">
        <v>65</v>
      </c>
      <c r="S27" s="11" t="s">
        <v>41</v>
      </c>
      <c r="T27" s="22" t="s">
        <v>173</v>
      </c>
    </row>
    <row r="28" s="1" customFormat="1" ht="78" customHeight="1" spans="1:20">
      <c r="A28" s="10">
        <v>24</v>
      </c>
      <c r="B28" s="10" t="s">
        <v>174</v>
      </c>
      <c r="C28" s="10" t="s">
        <v>24</v>
      </c>
      <c r="D28" s="11" t="s">
        <v>175</v>
      </c>
      <c r="E28" s="11" t="s">
        <v>26</v>
      </c>
      <c r="F28" s="11" t="s">
        <v>27</v>
      </c>
      <c r="G28" s="11" t="s">
        <v>176</v>
      </c>
      <c r="H28" s="11" t="s">
        <v>29</v>
      </c>
      <c r="I28" s="15" t="s">
        <v>177</v>
      </c>
      <c r="J28" s="11" t="s">
        <v>99</v>
      </c>
      <c r="K28" s="11">
        <v>80</v>
      </c>
      <c r="L28" s="11">
        <v>34</v>
      </c>
      <c r="M28" s="11">
        <v>32</v>
      </c>
      <c r="N28" s="11"/>
      <c r="O28" s="11"/>
      <c r="P28" s="11"/>
      <c r="Q28" s="11">
        <v>2</v>
      </c>
      <c r="R28" s="11" t="s">
        <v>129</v>
      </c>
      <c r="S28" s="11" t="s">
        <v>34</v>
      </c>
      <c r="T28" s="15" t="s">
        <v>178</v>
      </c>
    </row>
    <row r="29" s="1" customFormat="1" ht="78" customHeight="1" spans="1:20">
      <c r="A29" s="10">
        <v>25</v>
      </c>
      <c r="B29" s="10" t="s">
        <v>179</v>
      </c>
      <c r="C29" s="10" t="s">
        <v>24</v>
      </c>
      <c r="D29" s="11" t="s">
        <v>180</v>
      </c>
      <c r="E29" s="11" t="s">
        <v>26</v>
      </c>
      <c r="F29" s="11" t="s">
        <v>27</v>
      </c>
      <c r="G29" s="11" t="s">
        <v>181</v>
      </c>
      <c r="H29" s="11" t="s">
        <v>29</v>
      </c>
      <c r="I29" s="15" t="s">
        <v>182</v>
      </c>
      <c r="J29" s="11" t="s">
        <v>183</v>
      </c>
      <c r="K29" s="11" t="s">
        <v>184</v>
      </c>
      <c r="L29" s="11">
        <v>330</v>
      </c>
      <c r="M29" s="11"/>
      <c r="N29" s="11"/>
      <c r="O29" s="11"/>
      <c r="P29" s="11"/>
      <c r="Q29" s="11">
        <v>330</v>
      </c>
      <c r="R29" s="11" t="s">
        <v>142</v>
      </c>
      <c r="S29" s="11" t="s">
        <v>41</v>
      </c>
      <c r="T29" s="15" t="s">
        <v>153</v>
      </c>
    </row>
    <row r="30" s="1" customFormat="1" ht="58" customHeight="1" spans="1:20">
      <c r="A30" s="10">
        <v>26</v>
      </c>
      <c r="B30" s="10" t="s">
        <v>185</v>
      </c>
      <c r="C30" s="10" t="s">
        <v>24</v>
      </c>
      <c r="D30" s="11" t="s">
        <v>186</v>
      </c>
      <c r="E30" s="11" t="s">
        <v>38</v>
      </c>
      <c r="F30" s="11" t="s">
        <v>27</v>
      </c>
      <c r="G30" s="11" t="s">
        <v>187</v>
      </c>
      <c r="H30" s="11" t="s">
        <v>29</v>
      </c>
      <c r="I30" s="12" t="s">
        <v>188</v>
      </c>
      <c r="J30" s="11" t="s">
        <v>172</v>
      </c>
      <c r="K30" s="11" t="s">
        <v>189</v>
      </c>
      <c r="L30" s="11">
        <v>655</v>
      </c>
      <c r="M30" s="11">
        <v>650</v>
      </c>
      <c r="N30" s="11"/>
      <c r="O30" s="11"/>
      <c r="P30" s="11"/>
      <c r="Q30" s="11">
        <v>5</v>
      </c>
      <c r="R30" s="11" t="s">
        <v>34</v>
      </c>
      <c r="S30" s="11" t="s">
        <v>41</v>
      </c>
      <c r="T30" s="15" t="s">
        <v>190</v>
      </c>
    </row>
    <row r="31" s="1" customFormat="1" ht="119" customHeight="1" spans="1:20">
      <c r="A31" s="10">
        <v>27</v>
      </c>
      <c r="B31" s="10" t="s">
        <v>191</v>
      </c>
      <c r="C31" s="10" t="s">
        <v>24</v>
      </c>
      <c r="D31" s="13" t="s">
        <v>192</v>
      </c>
      <c r="E31" s="14" t="s">
        <v>193</v>
      </c>
      <c r="F31" s="14" t="s">
        <v>193</v>
      </c>
      <c r="G31" s="14" t="s">
        <v>187</v>
      </c>
      <c r="H31" s="11" t="s">
        <v>29</v>
      </c>
      <c r="I31" s="13" t="s">
        <v>194</v>
      </c>
      <c r="J31" s="11" t="s">
        <v>60</v>
      </c>
      <c r="K31" s="11">
        <v>1</v>
      </c>
      <c r="L31" s="14">
        <v>16</v>
      </c>
      <c r="M31" s="14">
        <v>16</v>
      </c>
      <c r="N31" s="14"/>
      <c r="O31" s="14"/>
      <c r="P31" s="14"/>
      <c r="Q31" s="14"/>
      <c r="R31" s="12" t="s">
        <v>195</v>
      </c>
      <c r="S31" s="12" t="s">
        <v>195</v>
      </c>
      <c r="T31" s="12" t="s">
        <v>196</v>
      </c>
    </row>
    <row r="32" s="1" customFormat="1" ht="58" customHeight="1" spans="1:20">
      <c r="A32" s="10">
        <v>28</v>
      </c>
      <c r="B32" s="10" t="s">
        <v>197</v>
      </c>
      <c r="C32" s="10" t="s">
        <v>24</v>
      </c>
      <c r="D32" s="11" t="s">
        <v>198</v>
      </c>
      <c r="E32" s="11" t="s">
        <v>26</v>
      </c>
      <c r="F32" s="10" t="s">
        <v>27</v>
      </c>
      <c r="G32" s="11" t="s">
        <v>187</v>
      </c>
      <c r="H32" s="11" t="s">
        <v>29</v>
      </c>
      <c r="I32" s="15" t="s">
        <v>199</v>
      </c>
      <c r="J32" s="11" t="s">
        <v>200</v>
      </c>
      <c r="K32" s="11" t="s">
        <v>201</v>
      </c>
      <c r="L32" s="11">
        <v>4500</v>
      </c>
      <c r="M32" s="11"/>
      <c r="N32" s="11"/>
      <c r="O32" s="11"/>
      <c r="P32" s="11">
        <v>3600</v>
      </c>
      <c r="Q32" s="11">
        <v>900</v>
      </c>
      <c r="R32" s="11" t="s">
        <v>34</v>
      </c>
      <c r="S32" s="11" t="s">
        <v>202</v>
      </c>
      <c r="T32" s="15" t="s">
        <v>203</v>
      </c>
    </row>
    <row r="33" s="1" customFormat="1" ht="58" customHeight="1" spans="1:20">
      <c r="A33" s="10">
        <v>29</v>
      </c>
      <c r="B33" s="10" t="s">
        <v>204</v>
      </c>
      <c r="C33" s="10" t="s">
        <v>24</v>
      </c>
      <c r="D33" s="11" t="s">
        <v>205</v>
      </c>
      <c r="E33" s="11" t="s">
        <v>26</v>
      </c>
      <c r="F33" s="10" t="s">
        <v>27</v>
      </c>
      <c r="G33" s="11" t="s">
        <v>187</v>
      </c>
      <c r="H33" s="11" t="s">
        <v>29</v>
      </c>
      <c r="I33" s="15" t="s">
        <v>206</v>
      </c>
      <c r="J33" s="11" t="s">
        <v>200</v>
      </c>
      <c r="K33" s="11" t="s">
        <v>207</v>
      </c>
      <c r="L33" s="11">
        <v>2250</v>
      </c>
      <c r="M33" s="11"/>
      <c r="N33" s="11"/>
      <c r="O33" s="11"/>
      <c r="P33" s="11">
        <v>1800</v>
      </c>
      <c r="Q33" s="11">
        <v>450</v>
      </c>
      <c r="R33" s="11" t="s">
        <v>34</v>
      </c>
      <c r="S33" s="11" t="s">
        <v>202</v>
      </c>
      <c r="T33" s="15" t="s">
        <v>203</v>
      </c>
    </row>
    <row r="34" s="1" customFormat="1" ht="58" customHeight="1" spans="1:20">
      <c r="A34" s="10">
        <v>30</v>
      </c>
      <c r="B34" s="10" t="s">
        <v>208</v>
      </c>
      <c r="C34" s="10" t="s">
        <v>24</v>
      </c>
      <c r="D34" s="11" t="s">
        <v>209</v>
      </c>
      <c r="E34" s="11" t="s">
        <v>26</v>
      </c>
      <c r="F34" s="10" t="s">
        <v>27</v>
      </c>
      <c r="G34" s="11" t="s">
        <v>187</v>
      </c>
      <c r="H34" s="11" t="s">
        <v>29</v>
      </c>
      <c r="I34" s="15" t="s">
        <v>210</v>
      </c>
      <c r="J34" s="11" t="s">
        <v>200</v>
      </c>
      <c r="K34" s="14" t="s">
        <v>211</v>
      </c>
      <c r="L34" s="11">
        <v>2000</v>
      </c>
      <c r="M34" s="11"/>
      <c r="N34" s="11"/>
      <c r="O34" s="11"/>
      <c r="P34" s="11">
        <v>1600</v>
      </c>
      <c r="Q34" s="11">
        <v>400</v>
      </c>
      <c r="R34" s="11" t="s">
        <v>34</v>
      </c>
      <c r="S34" s="11" t="s">
        <v>202</v>
      </c>
      <c r="T34" s="15" t="s">
        <v>203</v>
      </c>
    </row>
    <row r="35" s="1" customFormat="1" ht="58" customHeight="1" spans="1:20">
      <c r="A35" s="10">
        <v>31</v>
      </c>
      <c r="B35" s="10" t="s">
        <v>212</v>
      </c>
      <c r="C35" s="10" t="s">
        <v>24</v>
      </c>
      <c r="D35" s="11" t="s">
        <v>213</v>
      </c>
      <c r="E35" s="11" t="s">
        <v>26</v>
      </c>
      <c r="F35" s="10" t="s">
        <v>27</v>
      </c>
      <c r="G35" s="11" t="s">
        <v>187</v>
      </c>
      <c r="H35" s="11" t="s">
        <v>29</v>
      </c>
      <c r="I35" s="15" t="s">
        <v>214</v>
      </c>
      <c r="J35" s="11" t="s">
        <v>200</v>
      </c>
      <c r="K35" s="11" t="s">
        <v>215</v>
      </c>
      <c r="L35" s="11">
        <v>4500</v>
      </c>
      <c r="M35" s="11"/>
      <c r="N35" s="11"/>
      <c r="O35" s="11"/>
      <c r="P35" s="11">
        <v>3600</v>
      </c>
      <c r="Q35" s="11">
        <v>900</v>
      </c>
      <c r="R35" s="11" t="s">
        <v>34</v>
      </c>
      <c r="S35" s="11" t="s">
        <v>202</v>
      </c>
      <c r="T35" s="15" t="s">
        <v>203</v>
      </c>
    </row>
    <row r="36" s="1" customFormat="1" ht="58" customHeight="1" spans="1:20">
      <c r="A36" s="10">
        <v>32</v>
      </c>
      <c r="B36" s="10" t="s">
        <v>216</v>
      </c>
      <c r="C36" s="10" t="s">
        <v>24</v>
      </c>
      <c r="D36" s="11" t="s">
        <v>217</v>
      </c>
      <c r="E36" s="11" t="s">
        <v>26</v>
      </c>
      <c r="F36" s="10" t="s">
        <v>27</v>
      </c>
      <c r="G36" s="11" t="s">
        <v>187</v>
      </c>
      <c r="H36" s="11" t="s">
        <v>29</v>
      </c>
      <c r="I36" s="15" t="s">
        <v>218</v>
      </c>
      <c r="J36" s="11" t="s">
        <v>219</v>
      </c>
      <c r="K36" s="11" t="s">
        <v>220</v>
      </c>
      <c r="L36" s="11">
        <v>1375</v>
      </c>
      <c r="M36" s="11"/>
      <c r="N36" s="11"/>
      <c r="O36" s="11"/>
      <c r="P36" s="11">
        <v>1100</v>
      </c>
      <c r="Q36" s="11">
        <f>L36-P36</f>
        <v>275</v>
      </c>
      <c r="R36" s="11" t="s">
        <v>34</v>
      </c>
      <c r="S36" s="11" t="s">
        <v>202</v>
      </c>
      <c r="T36" s="15" t="s">
        <v>203</v>
      </c>
    </row>
    <row r="37" s="2" customFormat="1" ht="55" customHeight="1" spans="1:20">
      <c r="A37" s="10">
        <v>33</v>
      </c>
      <c r="B37" s="10" t="s">
        <v>221</v>
      </c>
      <c r="C37" s="10" t="s">
        <v>24</v>
      </c>
      <c r="D37" s="15" t="s">
        <v>222</v>
      </c>
      <c r="E37" s="11" t="s">
        <v>38</v>
      </c>
      <c r="F37" s="10" t="s">
        <v>27</v>
      </c>
      <c r="G37" s="11" t="s">
        <v>187</v>
      </c>
      <c r="H37" s="11" t="s">
        <v>29</v>
      </c>
      <c r="I37" s="15" t="s">
        <v>223</v>
      </c>
      <c r="J37" s="11" t="s">
        <v>60</v>
      </c>
      <c r="K37" s="11">
        <v>1</v>
      </c>
      <c r="L37" s="11">
        <v>3018</v>
      </c>
      <c r="M37" s="11">
        <v>2540</v>
      </c>
      <c r="N37" s="14"/>
      <c r="O37" s="11"/>
      <c r="P37" s="14"/>
      <c r="Q37" s="14">
        <v>478</v>
      </c>
      <c r="R37" s="11" t="s">
        <v>34</v>
      </c>
      <c r="S37" s="11" t="s">
        <v>41</v>
      </c>
      <c r="T37" s="15" t="s">
        <v>224</v>
      </c>
    </row>
    <row r="38" s="2" customFormat="1" ht="59" customHeight="1" spans="1:20">
      <c r="A38" s="10">
        <v>34</v>
      </c>
      <c r="B38" s="10" t="s">
        <v>225</v>
      </c>
      <c r="C38" s="10" t="s">
        <v>24</v>
      </c>
      <c r="D38" s="15" t="s">
        <v>226</v>
      </c>
      <c r="E38" s="11" t="s">
        <v>38</v>
      </c>
      <c r="F38" s="10" t="s">
        <v>27</v>
      </c>
      <c r="G38" s="11" t="s">
        <v>187</v>
      </c>
      <c r="H38" s="11" t="s">
        <v>29</v>
      </c>
      <c r="I38" s="12" t="s">
        <v>227</v>
      </c>
      <c r="J38" s="11" t="s">
        <v>60</v>
      </c>
      <c r="K38" s="11">
        <v>1</v>
      </c>
      <c r="L38" s="11">
        <v>2100</v>
      </c>
      <c r="M38" s="11">
        <v>2100</v>
      </c>
      <c r="N38" s="14"/>
      <c r="O38" s="11"/>
      <c r="P38" s="14"/>
      <c r="Q38" s="14"/>
      <c r="R38" s="11" t="s">
        <v>34</v>
      </c>
      <c r="S38" s="11" t="s">
        <v>41</v>
      </c>
      <c r="T38" s="15" t="s">
        <v>224</v>
      </c>
    </row>
    <row r="39" s="2" customFormat="1" ht="59" customHeight="1" spans="1:20">
      <c r="A39" s="10">
        <v>35</v>
      </c>
      <c r="B39" s="10" t="s">
        <v>228</v>
      </c>
      <c r="C39" s="10" t="s">
        <v>24</v>
      </c>
      <c r="D39" s="16" t="s">
        <v>229</v>
      </c>
      <c r="E39" s="10" t="s">
        <v>26</v>
      </c>
      <c r="F39" s="11" t="s">
        <v>27</v>
      </c>
      <c r="G39" s="10" t="s">
        <v>230</v>
      </c>
      <c r="H39" s="10" t="s">
        <v>29</v>
      </c>
      <c r="I39" s="11" t="s">
        <v>231</v>
      </c>
      <c r="J39" s="11" t="s">
        <v>85</v>
      </c>
      <c r="K39" s="10" t="s">
        <v>232</v>
      </c>
      <c r="L39" s="10">
        <f t="shared" ref="L39:L41" si="1">SUM(M39:R39)</f>
        <v>379</v>
      </c>
      <c r="M39" s="10">
        <v>344</v>
      </c>
      <c r="N39" s="10"/>
      <c r="O39" s="10"/>
      <c r="P39" s="10"/>
      <c r="Q39" s="10">
        <v>35</v>
      </c>
      <c r="R39" s="10" t="s">
        <v>142</v>
      </c>
      <c r="S39" s="10" t="s">
        <v>135</v>
      </c>
      <c r="T39" s="10" t="s">
        <v>233</v>
      </c>
    </row>
    <row r="40" s="2" customFormat="1" ht="59" customHeight="1" spans="1:20">
      <c r="A40" s="10">
        <v>36</v>
      </c>
      <c r="B40" s="10" t="s">
        <v>234</v>
      </c>
      <c r="C40" s="10" t="s">
        <v>24</v>
      </c>
      <c r="D40" s="16" t="s">
        <v>235</v>
      </c>
      <c r="E40" s="10" t="s">
        <v>26</v>
      </c>
      <c r="F40" s="11" t="s">
        <v>27</v>
      </c>
      <c r="G40" s="10" t="s">
        <v>230</v>
      </c>
      <c r="H40" s="10" t="s">
        <v>29</v>
      </c>
      <c r="I40" s="16" t="s">
        <v>236</v>
      </c>
      <c r="J40" s="11" t="s">
        <v>237</v>
      </c>
      <c r="K40" s="10" t="s">
        <v>238</v>
      </c>
      <c r="L40" s="10">
        <f t="shared" si="1"/>
        <v>275</v>
      </c>
      <c r="M40" s="10">
        <v>250</v>
      </c>
      <c r="N40" s="10"/>
      <c r="O40" s="10"/>
      <c r="P40" s="10"/>
      <c r="Q40" s="10">
        <v>25</v>
      </c>
      <c r="R40" s="10" t="s">
        <v>142</v>
      </c>
      <c r="S40" s="11" t="s">
        <v>34</v>
      </c>
      <c r="T40" s="10" t="s">
        <v>233</v>
      </c>
    </row>
    <row r="41" s="2" customFormat="1" ht="59" customHeight="1" spans="1:20">
      <c r="A41" s="10">
        <v>37</v>
      </c>
      <c r="B41" s="10" t="s">
        <v>239</v>
      </c>
      <c r="C41" s="10" t="s">
        <v>24</v>
      </c>
      <c r="D41" s="16" t="s">
        <v>240</v>
      </c>
      <c r="E41" s="10" t="s">
        <v>26</v>
      </c>
      <c r="F41" s="11" t="s">
        <v>27</v>
      </c>
      <c r="G41" s="10" t="s">
        <v>241</v>
      </c>
      <c r="H41" s="10" t="s">
        <v>29</v>
      </c>
      <c r="I41" s="11" t="s">
        <v>242</v>
      </c>
      <c r="J41" s="11" t="s">
        <v>237</v>
      </c>
      <c r="K41" s="10" t="s">
        <v>243</v>
      </c>
      <c r="L41" s="10">
        <f t="shared" si="1"/>
        <v>308</v>
      </c>
      <c r="M41" s="10">
        <v>280</v>
      </c>
      <c r="N41" s="10"/>
      <c r="O41" s="10"/>
      <c r="P41" s="10"/>
      <c r="Q41" s="10">
        <v>28</v>
      </c>
      <c r="R41" s="10" t="s">
        <v>33</v>
      </c>
      <c r="S41" s="11" t="s">
        <v>34</v>
      </c>
      <c r="T41" s="10" t="s">
        <v>233</v>
      </c>
    </row>
    <row r="42" s="2" customFormat="1" ht="97" customHeight="1" spans="1:20">
      <c r="A42" s="10">
        <v>38</v>
      </c>
      <c r="B42" s="10" t="s">
        <v>244</v>
      </c>
      <c r="C42" s="10" t="s">
        <v>24</v>
      </c>
      <c r="D42" s="10" t="s">
        <v>245</v>
      </c>
      <c r="E42" s="10" t="s">
        <v>38</v>
      </c>
      <c r="F42" s="10" t="s">
        <v>27</v>
      </c>
      <c r="G42" s="10" t="s">
        <v>241</v>
      </c>
      <c r="H42" s="10" t="s">
        <v>29</v>
      </c>
      <c r="I42" s="10" t="s">
        <v>246</v>
      </c>
      <c r="J42" s="10" t="s">
        <v>172</v>
      </c>
      <c r="K42" s="10">
        <v>3</v>
      </c>
      <c r="L42" s="10">
        <f>SUM(M42:Q42)</f>
        <v>152</v>
      </c>
      <c r="M42" s="10">
        <v>150</v>
      </c>
      <c r="N42" s="10"/>
      <c r="O42" s="10"/>
      <c r="P42" s="10"/>
      <c r="Q42" s="10">
        <v>2</v>
      </c>
      <c r="R42" s="10" t="s">
        <v>33</v>
      </c>
      <c r="S42" s="10" t="s">
        <v>247</v>
      </c>
      <c r="T42" s="10" t="s">
        <v>248</v>
      </c>
    </row>
    <row r="43" s="2" customFormat="1" ht="69" customHeight="1" spans="1:20">
      <c r="A43" s="10">
        <v>39</v>
      </c>
      <c r="B43" s="10" t="s">
        <v>249</v>
      </c>
      <c r="C43" s="10" t="s">
        <v>24</v>
      </c>
      <c r="D43" s="11" t="s">
        <v>250</v>
      </c>
      <c r="E43" s="11" t="s">
        <v>193</v>
      </c>
      <c r="F43" s="11" t="s">
        <v>27</v>
      </c>
      <c r="G43" s="11" t="s">
        <v>187</v>
      </c>
      <c r="H43" s="11" t="s">
        <v>29</v>
      </c>
      <c r="I43" s="12" t="s">
        <v>251</v>
      </c>
      <c r="J43" s="11"/>
      <c r="K43" s="11"/>
      <c r="L43" s="11">
        <f>SUM(M43:Q43)</f>
        <v>200</v>
      </c>
      <c r="M43" s="11"/>
      <c r="N43" s="11">
        <v>200</v>
      </c>
      <c r="O43" s="11"/>
      <c r="P43" s="11"/>
      <c r="Q43" s="11"/>
      <c r="R43" s="11" t="s">
        <v>34</v>
      </c>
      <c r="S43" s="11" t="s">
        <v>34</v>
      </c>
      <c r="T43" s="12" t="s">
        <v>252</v>
      </c>
    </row>
    <row r="44" s="2" customFormat="1" ht="44" customHeight="1" spans="1:20">
      <c r="A44" s="10">
        <v>40</v>
      </c>
      <c r="B44" s="10" t="s">
        <v>253</v>
      </c>
      <c r="C44" s="10" t="s">
        <v>24</v>
      </c>
      <c r="D44" s="10" t="s">
        <v>254</v>
      </c>
      <c r="E44" s="10" t="s">
        <v>255</v>
      </c>
      <c r="F44" s="10" t="s">
        <v>27</v>
      </c>
      <c r="G44" s="10" t="s">
        <v>256</v>
      </c>
      <c r="H44" s="10" t="s">
        <v>29</v>
      </c>
      <c r="I44" s="10" t="s">
        <v>257</v>
      </c>
      <c r="J44" s="10"/>
      <c r="K44" s="10"/>
      <c r="L44" s="10">
        <v>51.48</v>
      </c>
      <c r="M44" s="10">
        <v>1.4</v>
      </c>
      <c r="N44" s="10">
        <v>49.5</v>
      </c>
      <c r="O44" s="10"/>
      <c r="P44" s="10"/>
      <c r="Q44" s="10">
        <v>0.58</v>
      </c>
      <c r="R44" s="10" t="s">
        <v>258</v>
      </c>
      <c r="S44" s="10" t="s">
        <v>41</v>
      </c>
      <c r="T44" s="10" t="s">
        <v>259</v>
      </c>
    </row>
    <row r="45" s="2" customFormat="1" ht="93" customHeight="1" spans="1:20">
      <c r="A45" s="10">
        <v>41</v>
      </c>
      <c r="B45" s="10" t="s">
        <v>260</v>
      </c>
      <c r="C45" s="10" t="s">
        <v>24</v>
      </c>
      <c r="D45" s="10" t="s">
        <v>261</v>
      </c>
      <c r="E45" s="10" t="s">
        <v>26</v>
      </c>
      <c r="F45" s="10" t="s">
        <v>27</v>
      </c>
      <c r="G45" s="10" t="s">
        <v>262</v>
      </c>
      <c r="H45" s="10" t="s">
        <v>29</v>
      </c>
      <c r="I45" s="10" t="s">
        <v>263</v>
      </c>
      <c r="J45" s="10" t="s">
        <v>85</v>
      </c>
      <c r="K45" s="10">
        <v>2.895</v>
      </c>
      <c r="L45" s="10">
        <v>352</v>
      </c>
      <c r="M45" s="10"/>
      <c r="N45" s="10">
        <v>320</v>
      </c>
      <c r="O45" s="10"/>
      <c r="P45" s="10"/>
      <c r="Q45" s="10">
        <v>32</v>
      </c>
      <c r="R45" s="10" t="s">
        <v>48</v>
      </c>
      <c r="S45" s="10" t="s">
        <v>41</v>
      </c>
      <c r="T45" s="10" t="s">
        <v>264</v>
      </c>
    </row>
    <row r="46" s="2" customFormat="1" ht="72" customHeight="1" spans="1:20">
      <c r="A46" s="10">
        <v>42</v>
      </c>
      <c r="B46" s="10" t="s">
        <v>265</v>
      </c>
      <c r="C46" s="10" t="s">
        <v>24</v>
      </c>
      <c r="D46" s="10" t="s">
        <v>266</v>
      </c>
      <c r="E46" s="10" t="s">
        <v>267</v>
      </c>
      <c r="F46" s="10" t="s">
        <v>27</v>
      </c>
      <c r="G46" s="10" t="s">
        <v>268</v>
      </c>
      <c r="H46" s="10" t="s">
        <v>29</v>
      </c>
      <c r="I46" s="10" t="s">
        <v>269</v>
      </c>
      <c r="J46" s="10" t="s">
        <v>172</v>
      </c>
      <c r="K46" s="10">
        <v>6</v>
      </c>
      <c r="L46" s="10">
        <v>150.8</v>
      </c>
      <c r="M46" s="10">
        <v>150.8</v>
      </c>
      <c r="N46" s="10"/>
      <c r="O46" s="10"/>
      <c r="P46" s="10"/>
      <c r="Q46" s="10"/>
      <c r="R46" s="10" t="s">
        <v>33</v>
      </c>
      <c r="S46" s="10" t="s">
        <v>41</v>
      </c>
      <c r="T46" s="10" t="s">
        <v>270</v>
      </c>
    </row>
    <row r="47" s="2" customFormat="1" ht="44" customHeight="1" spans="1:20">
      <c r="A47" s="7"/>
      <c r="B47" s="7"/>
      <c r="C47" s="7"/>
      <c r="D47" s="7" t="s">
        <v>271</v>
      </c>
      <c r="E47" s="7"/>
      <c r="F47" s="7"/>
      <c r="G47" s="7"/>
      <c r="H47" s="7"/>
      <c r="I47" s="7"/>
      <c r="J47" s="7"/>
      <c r="K47" s="7"/>
      <c r="L47" s="7">
        <f>SUM(L5:L46)</f>
        <v>40051.28</v>
      </c>
      <c r="M47" s="7">
        <f>SUM(M5:M46)</f>
        <v>16859.2</v>
      </c>
      <c r="N47" s="7">
        <f>SUM(N5:N46)</f>
        <v>2864.5</v>
      </c>
      <c r="O47" s="7"/>
      <c r="P47" s="7">
        <f>SUM(P5:P46)</f>
        <v>11700</v>
      </c>
      <c r="Q47" s="7">
        <f>SUM(Q5:Q46)</f>
        <v>8627.58</v>
      </c>
      <c r="R47" s="7"/>
      <c r="S47" s="7"/>
      <c r="T47" s="7"/>
    </row>
  </sheetData>
  <mergeCells count="18">
    <mergeCell ref="A1:T1"/>
    <mergeCell ref="A2:T2"/>
    <mergeCell ref="M3:Q3"/>
    <mergeCell ref="A3:A4"/>
    <mergeCell ref="B3:B4"/>
    <mergeCell ref="C3:C4"/>
    <mergeCell ref="D3:D4"/>
    <mergeCell ref="E3:E4"/>
    <mergeCell ref="F3:F4"/>
    <mergeCell ref="G3:G4"/>
    <mergeCell ref="H3:H4"/>
    <mergeCell ref="I3:I4"/>
    <mergeCell ref="J3:J4"/>
    <mergeCell ref="K3:K4"/>
    <mergeCell ref="L3:L4"/>
    <mergeCell ref="R3:R4"/>
    <mergeCell ref="S3:S4"/>
    <mergeCell ref="T3:T4"/>
  </mergeCells>
  <pageMargins left="0.751388888888889" right="0.751388888888889" top="0.60625" bottom="0.60625" header="0.5" footer="0.5"/>
  <pageSetup paperSize="9" scale="42"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2006-09-13T19:21:00Z</dcterms:created>
  <dcterms:modified xsi:type="dcterms:W3CDTF">2025-03-24T09:10:52Z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2052-11.8.2.12251</vt:lpwstr>
  </property>
  <property fmtid="{D5CDD505-2E9C-101B-9397-08002B2CF9AE}" pid="3" name="ICV">
    <vt:lpwstr>80E6B30D74C241028D5C592C6F4A273E</vt:lpwstr>
  </property>
  <property fmtid="{D5CDD505-2E9C-101B-9397-08002B2CF9AE}" pid="4" name="KSOReadingLayout">
    <vt:bool>true</vt:bool>
  </property>
</Properties>
</file>